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Desktop\"/>
    </mc:Choice>
  </mc:AlternateContent>
  <xr:revisionPtr revIDLastSave="0" documentId="8_{673E6318-A4DB-4ACF-B4FF-9C676B3637F4}" xr6:coauthVersionLast="36" xr6:coauthVersionMax="36" xr10:uidLastSave="{00000000-0000-0000-0000-000000000000}"/>
  <bookViews>
    <workbookView xWindow="0" yWindow="0" windowWidth="20490" windowHeight="8820" xr2:uid="{14C29A15-2F16-44AF-842A-ABF367DB90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<sst xmlns="http://schemas.openxmlformats.org/spreadsheetml/2006/main" count="32" uniqueCount="31">
  <si>
    <t>शिर्षक</t>
  </si>
  <si>
    <t>आयोजना संख्या</t>
  </si>
  <si>
    <t>सम्झौता</t>
  </si>
  <si>
    <t>सम्पन्न</t>
  </si>
  <si>
    <t>भौतिक प्रगति</t>
  </si>
  <si>
    <t>विनियोजन रकम</t>
  </si>
  <si>
    <t>भुक्तानी रकम</t>
  </si>
  <si>
    <t>ठेक्का निर्माण व्यवसायी सम्झौता (आ.व.२०७७।७८ अधुरो)</t>
  </si>
  <si>
    <t>ठेक्का निर्माण व्यवसायी पूर्वाधार प्राधिकरण सम्झौता (आ.व.२०७७।७८ अधुरो)</t>
  </si>
  <si>
    <t>तुलसीपुर बहुउद्देश्यीय व्यापारीक भवन (आ.व.२०७८।०७९)</t>
  </si>
  <si>
    <t>नगर स्तरिय आयोजना (आ.व. २०७९।८०)</t>
  </si>
  <si>
    <t>निर्माण व्यवसायी÷उपभोक्ता सम्झौता (आ.व.२०७८।७९अधुरो)</t>
  </si>
  <si>
    <t>प्रदेश सरकार महिला बालबालिका तथा जेष्ठ नागरिक मन्त्रालय</t>
  </si>
  <si>
    <t>प्रदेश सरकार विशेष अनुदान (मुख्यमन्त्री शैक्षिक सुधार कार्यक्रम)</t>
  </si>
  <si>
    <t>प्रदेश सरकार सम्पुरक अनुदान</t>
  </si>
  <si>
    <t>प्रदेश सरकार शर्सत अनुदान</t>
  </si>
  <si>
    <t>पूर्वाधार विकास प्राधिकरण</t>
  </si>
  <si>
    <t>पूर्वाधार विकास प्राधिकरण (कोटेशन)</t>
  </si>
  <si>
    <t>संघीय सरकार झो.पु.</t>
  </si>
  <si>
    <t>तराई मधेस समृद्धि कार्यक्रम</t>
  </si>
  <si>
    <t>संघीय सरकार विशेष अनुदान</t>
  </si>
  <si>
    <t>संघीय सरकार सम्पुरक अनुदान</t>
  </si>
  <si>
    <t>राष्ट्रपती शैक्षिक सुधार कार्यक्रम</t>
  </si>
  <si>
    <t>राष्ट्रपती शैक्षिक सुधार कार्यक्रम (आ.व.२०७८।०७९ अधुरो)</t>
  </si>
  <si>
    <t>संघीय सरकार खानेपानी विस्तार कार्यक्रम</t>
  </si>
  <si>
    <t>संघीय सरकार सघन शहरी विकास कार्यक्रम (सोलार बत्ति)</t>
  </si>
  <si>
    <t>संघीय सरकार पर्यटन पूर्वाधार विकास कार्यक्रम</t>
  </si>
  <si>
    <t>संघीय सरकार सस्कृति प्रर्वद्धन कार्यक्रम</t>
  </si>
  <si>
    <t>j8f sfof{no cfof]hgf tyf sfo{qmd -cw'/f] ;d]t_</t>
  </si>
  <si>
    <t>10.18 ;Dd</t>
  </si>
  <si>
    <t>जम्मा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</si>
</sst>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0439]0"/>
  </numFmts>
  <fonts count="9" x14ac:knownFonts="1">
    <font>
      <sz val="11"/>
      <color theme="1"/>
      <name val="Calibri"/>
      <family val="2"/>
      <scheme val="minor"/>
    </font>
    <font>
      <b/>
      <sz val="13"/>
      <color theme="1"/>
      <name val="Preeti"/>
    </font>
    <font>
      <sz val="14"/>
      <name val="Preeti"/>
    </font>
    <font>
      <sz val="10"/>
      <color theme="1"/>
      <name val="PCS NEPALI"/>
      <family val="5"/>
    </font>
    <font>
      <sz val="14"/>
      <color theme="1"/>
      <name val="Preeti"/>
    </font>
    <font>
      <sz val="10"/>
      <name val="PCS NEPALI"/>
      <family val="5"/>
    </font>
    <font>
      <sz val="14"/>
      <color theme="1"/>
      <name val="PCS NEPALI"/>
      <family val="5"/>
    </font>
    <font>
      <sz val="16"/>
      <name val="PCS NEPALI"/>
      <family val="5"/>
    </font>
    <font>
      <sz val="16"/>
      <color theme="1"/>
      <name val="PCS NEPALI"/>
      <family val="5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/>
    <xf numFmtId="2" fontId="3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8CF0-30B2-45B7-A4E3-AABA0E49126F}">
  <dimension ref="A1:H26"/>
  <sheetViews>
    <sheetView tabSelected="1" workbookViewId="0">
      <selection activeCell="H26" sqref="H26"/>
    </sheetView>
  </sheetViews>
  <sheetFormatPr defaultRowHeight="15" x14ac:dyDescent="0.25"/>
  <cols>
    <col min="1" max="1" width="64.7109375" customWidth="1"/>
    <col min="2" max="2" width="23.140625" customWidth="1"/>
    <col min="3" max="3" width="20.7109375" customWidth="1"/>
    <col min="4" max="4" width="18.85546875" customWidth="1"/>
    <col min="5" max="5" width="13" customWidth="1"/>
    <col min="6" max="6" width="18.5703125" customWidth="1"/>
    <col min="7" max="7" width="15.28515625" customWidth="1"/>
  </cols>
  <sheetData>
    <row r="1" spans="1:7" ht="31.5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ht="18.75" x14ac:dyDescent="0.3">
      <c r="A2" s="3" t="s">
        <v>7</v>
      </c>
      <c r="B2" s="4">
        <v>9</v>
      </c>
      <c r="C2" s="4">
        <v>9</v>
      </c>
      <c r="D2" s="4">
        <v>2</v>
      </c>
      <c r="E2" s="5">
        <f>D2/B2*100</f>
        <v>22.222222222222221</v>
      </c>
      <c r="F2" s="4">
        <v>46893101</v>
      </c>
      <c r="G2" s="4">
        <v>24494633</v>
      </c>
    </row>
    <row r="3" spans="1:7" ht="18.75" x14ac:dyDescent="0.3">
      <c r="A3" s="3" t="s">
        <v>8</v>
      </c>
      <c r="B3" s="4">
        <v>19</v>
      </c>
      <c r="C3" s="4">
        <v>19</v>
      </c>
      <c r="D3" s="4">
        <v>4</v>
      </c>
      <c r="E3" s="5">
        <f t="shared" ref="E3:E21" si="0">D3/B3*100</f>
        <v>21.052631578947366</v>
      </c>
      <c r="F3" s="4">
        <v>103184705</v>
      </c>
      <c r="G3" s="4">
        <v>24336908</v>
      </c>
    </row>
    <row r="4" spans="1:7" ht="18.75" x14ac:dyDescent="0.3">
      <c r="A4" s="3" t="s">
        <v>9</v>
      </c>
      <c r="B4" s="4">
        <v>1</v>
      </c>
      <c r="C4" s="4">
        <v>1</v>
      </c>
      <c r="D4" s="4">
        <v>0</v>
      </c>
      <c r="E4" s="5">
        <f t="shared" si="0"/>
        <v>0</v>
      </c>
      <c r="F4" s="4">
        <v>0</v>
      </c>
      <c r="G4" s="4">
        <v>24400000</v>
      </c>
    </row>
    <row r="5" spans="1:7" ht="18.75" x14ac:dyDescent="0.3">
      <c r="A5" s="6" t="s">
        <v>10</v>
      </c>
      <c r="B5" s="4">
        <v>53</v>
      </c>
      <c r="C5" s="4">
        <v>40</v>
      </c>
      <c r="D5" s="4">
        <v>18</v>
      </c>
      <c r="E5" s="5">
        <f t="shared" si="0"/>
        <v>33.962264150943398</v>
      </c>
      <c r="F5" s="4">
        <v>56324315</v>
      </c>
      <c r="G5" s="4">
        <v>7764039</v>
      </c>
    </row>
    <row r="6" spans="1:7" ht="18.75" x14ac:dyDescent="0.3">
      <c r="A6" s="6" t="s">
        <v>11</v>
      </c>
      <c r="B6" s="4">
        <v>14</v>
      </c>
      <c r="C6" s="4">
        <v>13</v>
      </c>
      <c r="D6" s="4">
        <v>7</v>
      </c>
      <c r="E6" s="5">
        <f t="shared" si="0"/>
        <v>50</v>
      </c>
      <c r="F6" s="4">
        <v>17794662</v>
      </c>
      <c r="G6" s="4">
        <v>6609609</v>
      </c>
    </row>
    <row r="7" spans="1:7" ht="18.75" x14ac:dyDescent="0.3">
      <c r="A7" s="6" t="s">
        <v>12</v>
      </c>
      <c r="B7" s="7">
        <v>8</v>
      </c>
      <c r="C7" s="7">
        <v>2</v>
      </c>
      <c r="D7" s="4">
        <v>0</v>
      </c>
      <c r="E7" s="5">
        <f t="shared" si="0"/>
        <v>0</v>
      </c>
      <c r="F7" s="4">
        <v>4000000</v>
      </c>
      <c r="G7" s="4">
        <v>0</v>
      </c>
    </row>
    <row r="8" spans="1:7" ht="18.75" x14ac:dyDescent="0.3">
      <c r="A8" s="6" t="s">
        <v>13</v>
      </c>
      <c r="B8" s="4">
        <v>36</v>
      </c>
      <c r="C8" s="4">
        <v>1</v>
      </c>
      <c r="D8" s="4">
        <v>0</v>
      </c>
      <c r="E8" s="5">
        <f t="shared" si="0"/>
        <v>0</v>
      </c>
      <c r="F8" s="4">
        <v>8000000</v>
      </c>
      <c r="G8" s="4">
        <v>0</v>
      </c>
    </row>
    <row r="9" spans="1:7" ht="18.75" x14ac:dyDescent="0.3">
      <c r="A9" s="6" t="s">
        <v>14</v>
      </c>
      <c r="B9" s="4">
        <v>4</v>
      </c>
      <c r="C9" s="4">
        <v>4</v>
      </c>
      <c r="D9" s="4">
        <v>0</v>
      </c>
      <c r="E9" s="5">
        <f t="shared" si="0"/>
        <v>0</v>
      </c>
      <c r="F9" s="4">
        <v>30000000</v>
      </c>
      <c r="G9" s="4">
        <v>17541054</v>
      </c>
    </row>
    <row r="10" spans="1:7" ht="18.75" x14ac:dyDescent="0.3">
      <c r="A10" s="6" t="s">
        <v>15</v>
      </c>
      <c r="B10" s="7">
        <v>15</v>
      </c>
      <c r="C10" s="7">
        <v>4</v>
      </c>
      <c r="D10" s="4">
        <v>4</v>
      </c>
      <c r="E10" s="5">
        <f t="shared" si="0"/>
        <v>26.666666666666668</v>
      </c>
      <c r="F10" s="4">
        <v>16000000</v>
      </c>
      <c r="G10" s="4">
        <v>3485038</v>
      </c>
    </row>
    <row r="11" spans="1:7" ht="18.75" x14ac:dyDescent="0.3">
      <c r="A11" s="6" t="s">
        <v>16</v>
      </c>
      <c r="B11" s="4">
        <v>26</v>
      </c>
      <c r="C11" s="4">
        <v>26</v>
      </c>
      <c r="D11" s="4">
        <v>5</v>
      </c>
      <c r="E11" s="5">
        <f t="shared" si="0"/>
        <v>19.230769230769234</v>
      </c>
      <c r="F11" s="4">
        <v>40224421</v>
      </c>
      <c r="G11" s="4">
        <v>18319019</v>
      </c>
    </row>
    <row r="12" spans="1:7" ht="18.75" x14ac:dyDescent="0.3">
      <c r="A12" s="6" t="s">
        <v>17</v>
      </c>
      <c r="B12" s="4">
        <v>2</v>
      </c>
      <c r="C12" s="4">
        <v>0</v>
      </c>
      <c r="D12" s="4">
        <v>2</v>
      </c>
      <c r="E12" s="5">
        <f t="shared" si="0"/>
        <v>100</v>
      </c>
      <c r="F12" s="4">
        <v>1926826</v>
      </c>
      <c r="G12" s="4">
        <v>1924757</v>
      </c>
    </row>
    <row r="13" spans="1:7" ht="18.75" x14ac:dyDescent="0.3">
      <c r="A13" s="3" t="s">
        <v>18</v>
      </c>
      <c r="B13" s="7">
        <v>1</v>
      </c>
      <c r="C13" s="7">
        <v>1</v>
      </c>
      <c r="D13" s="7">
        <v>0</v>
      </c>
      <c r="E13" s="5">
        <f t="shared" si="0"/>
        <v>0</v>
      </c>
      <c r="F13" s="4">
        <v>3000000</v>
      </c>
      <c r="G13" s="4">
        <v>1573000</v>
      </c>
    </row>
    <row r="14" spans="1:7" ht="18.75" x14ac:dyDescent="0.3">
      <c r="A14" s="3" t="s">
        <v>19</v>
      </c>
      <c r="B14" s="7">
        <v>2</v>
      </c>
      <c r="C14" s="7">
        <v>1</v>
      </c>
      <c r="D14" s="7">
        <v>0</v>
      </c>
      <c r="E14" s="5">
        <f t="shared" si="0"/>
        <v>0</v>
      </c>
      <c r="F14" s="4">
        <v>6000000</v>
      </c>
      <c r="G14" s="4">
        <v>0</v>
      </c>
    </row>
    <row r="15" spans="1:7" ht="18.75" x14ac:dyDescent="0.3">
      <c r="A15" s="6" t="s">
        <v>20</v>
      </c>
      <c r="B15" s="4">
        <v>1</v>
      </c>
      <c r="C15" s="4">
        <v>1</v>
      </c>
      <c r="D15" s="4">
        <v>0</v>
      </c>
      <c r="E15" s="5">
        <f t="shared" si="0"/>
        <v>0</v>
      </c>
      <c r="F15" s="4">
        <v>13000000</v>
      </c>
      <c r="G15" s="4">
        <v>2661441</v>
      </c>
    </row>
    <row r="16" spans="1:7" ht="18.75" x14ac:dyDescent="0.3">
      <c r="A16" s="3" t="s">
        <v>21</v>
      </c>
      <c r="B16" s="7">
        <v>2</v>
      </c>
      <c r="C16" s="7">
        <v>1</v>
      </c>
      <c r="D16" s="7">
        <v>0</v>
      </c>
      <c r="E16" s="5">
        <f t="shared" si="0"/>
        <v>0</v>
      </c>
      <c r="F16" s="4">
        <v>16000000</v>
      </c>
      <c r="G16" s="4">
        <v>8333440</v>
      </c>
    </row>
    <row r="17" spans="1:8" ht="18.75" x14ac:dyDescent="0.3">
      <c r="A17" s="3" t="s">
        <v>22</v>
      </c>
      <c r="B17" s="7">
        <v>8</v>
      </c>
      <c r="C17" s="7">
        <v>4</v>
      </c>
      <c r="D17" s="7">
        <v>0</v>
      </c>
      <c r="E17" s="5">
        <f t="shared" si="0"/>
        <v>0</v>
      </c>
      <c r="F17" s="4">
        <v>18350000</v>
      </c>
      <c r="G17" s="4">
        <v>0</v>
      </c>
    </row>
    <row r="18" spans="1:8" ht="18.75" x14ac:dyDescent="0.3">
      <c r="A18" s="3" t="s">
        <v>23</v>
      </c>
      <c r="B18" s="7">
        <v>5</v>
      </c>
      <c r="C18" s="7">
        <v>5</v>
      </c>
      <c r="D18" s="7">
        <v>2</v>
      </c>
      <c r="E18" s="5">
        <f t="shared" si="0"/>
        <v>40</v>
      </c>
      <c r="F18" s="4">
        <v>16200000</v>
      </c>
      <c r="G18" s="4">
        <v>12947274</v>
      </c>
    </row>
    <row r="19" spans="1:8" ht="18.75" x14ac:dyDescent="0.3">
      <c r="A19" s="3" t="s">
        <v>24</v>
      </c>
      <c r="B19" s="7">
        <v>3</v>
      </c>
      <c r="C19" s="7">
        <v>1</v>
      </c>
      <c r="D19" s="7">
        <v>0</v>
      </c>
      <c r="E19" s="5">
        <f t="shared" si="0"/>
        <v>0</v>
      </c>
      <c r="F19" s="4">
        <v>9000000</v>
      </c>
      <c r="G19" s="4">
        <v>0</v>
      </c>
    </row>
    <row r="20" spans="1:8" ht="18.75" x14ac:dyDescent="0.3">
      <c r="A20" s="3" t="s">
        <v>25</v>
      </c>
      <c r="B20" s="7">
        <v>1</v>
      </c>
      <c r="C20" s="7">
        <v>0</v>
      </c>
      <c r="D20" s="7">
        <v>1</v>
      </c>
      <c r="E20" s="5">
        <f t="shared" si="0"/>
        <v>100</v>
      </c>
      <c r="F20" s="4">
        <v>800000</v>
      </c>
      <c r="G20" s="4">
        <v>799501</v>
      </c>
    </row>
    <row r="21" spans="1:8" ht="18.75" x14ac:dyDescent="0.3">
      <c r="A21" s="3" t="s">
        <v>26</v>
      </c>
      <c r="B21" s="7">
        <v>2</v>
      </c>
      <c r="C21" s="7">
        <v>0</v>
      </c>
      <c r="D21" s="7">
        <v>0</v>
      </c>
      <c r="E21" s="5">
        <f t="shared" si="0"/>
        <v>0</v>
      </c>
      <c r="F21" s="4">
        <v>1800000</v>
      </c>
      <c r="G21" s="4">
        <v>0</v>
      </c>
    </row>
    <row r="22" spans="1:8" ht="18.75" x14ac:dyDescent="0.3">
      <c r="A22" s="6" t="s">
        <v>27</v>
      </c>
      <c r="B22" s="7">
        <v>2</v>
      </c>
      <c r="C22" s="7">
        <v>1</v>
      </c>
      <c r="D22" s="7">
        <v>0</v>
      </c>
      <c r="E22" s="5">
        <f t="shared" ref="E22" si="1">D22/B22*100</f>
        <v>0</v>
      </c>
      <c r="F22" s="4">
        <v>1700000</v>
      </c>
      <c r="G22" s="4">
        <v>0</v>
      </c>
    </row>
    <row r="23" spans="1:8" ht="24.75" x14ac:dyDescent="0.5">
      <c r="A23" s="6" t="s">
        <v>30</v>
      </c>
      <c r="B23" s="10">
        <v>214</v>
      </c>
      <c r="C23" s="10">
        <v>134</v>
      </c>
      <c r="D23" s="10">
        <v>45</v>
      </c>
      <c r="E23" s="5">
        <v>21</v>
      </c>
      <c r="F23" s="11">
        <v>410198030</v>
      </c>
      <c r="G23" s="11">
        <v>155189713</v>
      </c>
    </row>
    <row r="24" spans="1:8" ht="18.75" x14ac:dyDescent="0.3">
      <c r="A24" s="6" t="s">
        <v>28</v>
      </c>
      <c r="B24" s="7">
        <v>913</v>
      </c>
      <c r="C24" s="7"/>
      <c r="D24" s="7"/>
      <c r="E24" s="4"/>
      <c r="F24" s="4">
        <v>133000000</v>
      </c>
      <c r="G24" s="4"/>
    </row>
    <row r="25" spans="1:8" ht="22.5" x14ac:dyDescent="0.45">
      <c r="A25" s="6" t="s">
        <v>30</v>
      </c>
      <c r="B25" s="7">
        <v>913</v>
      </c>
      <c r="C25" s="6"/>
      <c r="D25" s="8"/>
      <c r="E25" s="8"/>
      <c r="F25" s="6"/>
      <c r="G25" s="9" t="s">
        <v>29</v>
      </c>
    </row>
    <row r="26" spans="1:8" ht="15.75" x14ac:dyDescent="0.3">
      <c r="H2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2024-08-14T11:04:09Z</dcterms:created>
  <dcterms:modified xsi:type="dcterms:W3CDTF">2024-08-14T11:11:23Z</dcterms:modified>
</cp:coreProperties>
</file>