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5" r:id="rId1"/>
    <sheet name="Sheet3" sheetId="6" r:id="rId2"/>
  </sheets>
  <calcPr calcId="124519"/>
</workbook>
</file>

<file path=xl/calcChain.xml><?xml version="1.0" encoding="utf-8"?>
<calcChain xmlns="http://schemas.openxmlformats.org/spreadsheetml/2006/main">
  <c r="AQ10" i="6"/>
  <c r="AQ12"/>
  <c r="AQ14"/>
  <c r="AQ15"/>
  <c r="AQ16"/>
  <c r="AQ18"/>
  <c r="AQ19"/>
  <c r="AQ20"/>
  <c r="AQ21"/>
  <c r="AQ22"/>
  <c r="AQ23"/>
  <c r="AQ24"/>
  <c r="AQ25"/>
  <c r="AP8"/>
  <c r="AP9"/>
  <c r="AQ9" s="1"/>
  <c r="AP10"/>
  <c r="AP11"/>
  <c r="AP12"/>
  <c r="AP13"/>
  <c r="AP14"/>
  <c r="AP15"/>
  <c r="AP16"/>
  <c r="AP17"/>
  <c r="AQ17" s="1"/>
  <c r="AP18"/>
  <c r="AP19"/>
  <c r="AP20"/>
  <c r="AP21"/>
  <c r="AP22"/>
  <c r="AP23"/>
  <c r="AP24"/>
  <c r="AP25"/>
  <c r="AO8"/>
  <c r="AO9"/>
  <c r="AO10"/>
  <c r="AO11"/>
  <c r="AQ11" s="1"/>
  <c r="AO12"/>
  <c r="AO13"/>
  <c r="AO14"/>
  <c r="AO15"/>
  <c r="AO16"/>
  <c r="AO17"/>
  <c r="AO18"/>
  <c r="AO19"/>
  <c r="AO20"/>
  <c r="AO21"/>
  <c r="AO22"/>
  <c r="AO23"/>
  <c r="AO24"/>
  <c r="AO25"/>
  <c r="AQ7"/>
  <c r="AP7"/>
  <c r="AO7"/>
  <c r="AJ26"/>
  <c r="AK26"/>
  <c r="AL26"/>
  <c r="AM26"/>
  <c r="AN26"/>
  <c r="U26"/>
  <c r="V26"/>
  <c r="W26"/>
  <c r="X26"/>
  <c r="Y26"/>
  <c r="Z26"/>
  <c r="AA26"/>
  <c r="AB26"/>
  <c r="AC26"/>
  <c r="AD26"/>
  <c r="AE26"/>
  <c r="AF26"/>
  <c r="AG26"/>
  <c r="AH26"/>
  <c r="AI26"/>
  <c r="C26"/>
  <c r="E26"/>
  <c r="F26"/>
  <c r="H26"/>
  <c r="I26"/>
  <c r="J26"/>
  <c r="K26"/>
  <c r="L26"/>
  <c r="M26"/>
  <c r="N26"/>
  <c r="O26"/>
  <c r="P26"/>
  <c r="Q26"/>
  <c r="R26"/>
  <c r="S26"/>
  <c r="T26"/>
  <c r="B26"/>
  <c r="AN12"/>
  <c r="AN13"/>
  <c r="AN14"/>
  <c r="AN15"/>
  <c r="AN16"/>
  <c r="AN17"/>
  <c r="AN18"/>
  <c r="AN19"/>
  <c r="AN20"/>
  <c r="AN21"/>
  <c r="AN22"/>
  <c r="AN23"/>
  <c r="AN24"/>
  <c r="AN25"/>
  <c r="AN11"/>
  <c r="J20"/>
  <c r="J21"/>
  <c r="J22"/>
  <c r="J23"/>
  <c r="J24"/>
  <c r="J25"/>
  <c r="J8"/>
  <c r="J9"/>
  <c r="J10"/>
  <c r="J12"/>
  <c r="J13"/>
  <c r="J14"/>
  <c r="J15"/>
  <c r="J16"/>
  <c r="J17"/>
  <c r="J18"/>
  <c r="J19"/>
  <c r="J7"/>
  <c r="G21"/>
  <c r="G18"/>
  <c r="G19"/>
  <c r="G20"/>
  <c r="G22"/>
  <c r="G23"/>
  <c r="G24"/>
  <c r="G25"/>
  <c r="G8"/>
  <c r="G9"/>
  <c r="G10"/>
  <c r="G11"/>
  <c r="G12"/>
  <c r="G13"/>
  <c r="G14"/>
  <c r="G15"/>
  <c r="G16"/>
  <c r="G26" s="1"/>
  <c r="G17"/>
  <c r="G7"/>
  <c r="D17"/>
  <c r="D18"/>
  <c r="D19"/>
  <c r="D20"/>
  <c r="D21"/>
  <c r="D22"/>
  <c r="D23"/>
  <c r="D24"/>
  <c r="D25"/>
  <c r="D14"/>
  <c r="D15"/>
  <c r="D16"/>
  <c r="D8"/>
  <c r="D9"/>
  <c r="D10"/>
  <c r="D11"/>
  <c r="D12"/>
  <c r="D13"/>
  <c r="D26" s="1"/>
  <c r="D7"/>
  <c r="N7" i="5"/>
  <c r="P7" s="1"/>
  <c r="O7"/>
  <c r="N8"/>
  <c r="O8"/>
  <c r="P8" s="1"/>
  <c r="N9"/>
  <c r="P9" s="1"/>
  <c r="O9"/>
  <c r="N10"/>
  <c r="O10"/>
  <c r="N11"/>
  <c r="O11"/>
  <c r="P11" s="1"/>
  <c r="N12"/>
  <c r="P12" s="1"/>
  <c r="O12"/>
  <c r="N13"/>
  <c r="P13" s="1"/>
  <c r="O13"/>
  <c r="N14"/>
  <c r="P14" s="1"/>
  <c r="O14"/>
  <c r="N15"/>
  <c r="O15"/>
  <c r="P15" s="1"/>
  <c r="N16"/>
  <c r="P16" s="1"/>
  <c r="O16"/>
  <c r="N17"/>
  <c r="P17" s="1"/>
  <c r="O17"/>
  <c r="N18"/>
  <c r="O18"/>
  <c r="P18" s="1"/>
  <c r="N19"/>
  <c r="O19"/>
  <c r="P19" s="1"/>
  <c r="N20"/>
  <c r="P20" s="1"/>
  <c r="O20"/>
  <c r="N21"/>
  <c r="P21" s="1"/>
  <c r="O21"/>
  <c r="N22"/>
  <c r="P22" s="1"/>
  <c r="O22"/>
  <c r="N23"/>
  <c r="O23"/>
  <c r="P23"/>
  <c r="N24"/>
  <c r="O24"/>
  <c r="P24"/>
  <c r="P6"/>
  <c r="O6"/>
  <c r="N6"/>
  <c r="C25"/>
  <c r="D25"/>
  <c r="E25"/>
  <c r="F25"/>
  <c r="G25"/>
  <c r="H25"/>
  <c r="N25" s="1"/>
  <c r="I25"/>
  <c r="J25"/>
  <c r="K25"/>
  <c r="L25"/>
  <c r="M25"/>
  <c r="B25"/>
  <c r="AQ8" i="6" l="1"/>
  <c r="O25" i="5"/>
  <c r="P25" s="1"/>
  <c r="P10"/>
  <c r="AQ13" i="6"/>
  <c r="AP26"/>
  <c r="AO26"/>
  <c r="AQ26" l="1"/>
</calcChain>
</file>

<file path=xl/sharedStrings.xml><?xml version="1.0" encoding="utf-8"?>
<sst xmlns="http://schemas.openxmlformats.org/spreadsheetml/2006/main" count="87" uniqueCount="32">
  <si>
    <t>महिला</t>
  </si>
  <si>
    <t>hDdf</t>
  </si>
  <si>
    <t>गाम्भिर्यताका आधारमा २०८१ असार मसान्तसम्मको अपाङ्गता परिचय पत्रको विवरण</t>
  </si>
  <si>
    <t>वडा नं</t>
  </si>
  <si>
    <t>क वर्ग</t>
  </si>
  <si>
    <t xml:space="preserve">पुरुष </t>
  </si>
  <si>
    <t>जम्मा</t>
  </si>
  <si>
    <t>ख वर्ग</t>
  </si>
  <si>
    <t>ग वर्ग</t>
  </si>
  <si>
    <t>घ वर्ग</t>
  </si>
  <si>
    <t>कार्यगत सिमितताका आधारमा २०८१ असार मसान्तसम्मको अपाङ्गता परिचय पत्रको विवरण</t>
  </si>
  <si>
    <t>शारिरीक</t>
  </si>
  <si>
    <t>दृष्टि सम्बन्धी</t>
  </si>
  <si>
    <t>दृष्टिविहिनता</t>
  </si>
  <si>
    <t>न्यून दृष्टि</t>
  </si>
  <si>
    <t>पूर्ण दृष्टिविहिन</t>
  </si>
  <si>
    <t>सुनाई सम्बन्धी</t>
  </si>
  <si>
    <t>वहिरा</t>
  </si>
  <si>
    <t>सुस्त श्रवण</t>
  </si>
  <si>
    <t>श्रवण दृष्टिविहीन</t>
  </si>
  <si>
    <t>स्वर र बोलाईसम्बन्धी</t>
  </si>
  <si>
    <t>मानसीक वा मनोसामाजिक</t>
  </si>
  <si>
    <t xml:space="preserve">बौद्धिक </t>
  </si>
  <si>
    <t>अनुबशीय रक्तश्राव</t>
  </si>
  <si>
    <t>अटिज्म</t>
  </si>
  <si>
    <t>बहु अपाङ्गता</t>
  </si>
  <si>
    <t>म</t>
  </si>
  <si>
    <t>पु</t>
  </si>
  <si>
    <t>ज</t>
  </si>
  <si>
    <t>s'n hDdf</t>
  </si>
  <si>
    <t xml:space="preserve">तुलसीपुर उपमहानगरपालिका </t>
  </si>
  <si>
    <t xml:space="preserve">महिला बालबालिका तथा सामाजिक विकास शाखा </t>
  </si>
</sst>
</file>

<file path=xl/styles.xml><?xml version="1.0" encoding="utf-8"?>
<styleSheet xmlns="http://schemas.openxmlformats.org/spreadsheetml/2006/main">
  <numFmts count="1">
    <numFmt numFmtId="164" formatCode="[$-4000439]0"/>
  </numFmts>
  <fonts count="8">
    <font>
      <sz val="11"/>
      <color theme="1"/>
      <name val="Calibri"/>
      <family val="2"/>
      <scheme val="minor"/>
    </font>
    <font>
      <sz val="11"/>
      <color theme="1"/>
      <name val="Kalimati"/>
      <charset val="1"/>
    </font>
    <font>
      <sz val="16"/>
      <color theme="1"/>
      <name val="Preeti"/>
    </font>
    <font>
      <b/>
      <sz val="11"/>
      <color theme="1"/>
      <name val="Calibri"/>
      <family val="2"/>
      <scheme val="minor"/>
    </font>
    <font>
      <b/>
      <sz val="11"/>
      <color theme="1"/>
      <name val="Kalimati"/>
      <charset val="1"/>
    </font>
    <font>
      <sz val="11"/>
      <color theme="1"/>
      <name val="Fontasy Himali"/>
      <family val="5"/>
    </font>
    <font>
      <sz val="9"/>
      <color theme="1"/>
      <name val="Kalimati"/>
      <charset val="1"/>
    </font>
    <font>
      <sz val="9"/>
      <color theme="1"/>
      <name val="Fontasy Himali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4" fillId="0" borderId="1" xfId="0" applyFont="1" applyBorder="1"/>
    <xf numFmtId="0" fontId="3" fillId="0" borderId="0" xfId="0" applyFont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0" fillId="2" borderId="0" xfId="0" applyFill="1"/>
    <xf numFmtId="0" fontId="5" fillId="0" borderId="1" xfId="0" applyFont="1" applyBorder="1"/>
    <xf numFmtId="0" fontId="5" fillId="2" borderId="1" xfId="0" applyFont="1" applyFill="1" applyBorder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>
      <selection activeCell="F15" sqref="F15"/>
    </sheetView>
  </sheetViews>
  <sheetFormatPr defaultColWidth="9.109375" defaultRowHeight="21"/>
  <cols>
    <col min="1" max="1" width="6.88671875" style="1" bestFit="1" customWidth="1"/>
    <col min="2" max="2" width="6.5546875" style="1" customWidth="1"/>
    <col min="3" max="3" width="6.109375" style="1" customWidth="1"/>
    <col min="4" max="4" width="5.88671875" style="1" customWidth="1"/>
    <col min="5" max="5" width="6.5546875" style="1" bestFit="1" customWidth="1"/>
    <col min="6" max="6" width="6.109375" style="1" bestFit="1" customWidth="1"/>
    <col min="7" max="7" width="5.88671875" style="1" bestFit="1" customWidth="1"/>
    <col min="8" max="8" width="6.5546875" style="1" bestFit="1" customWidth="1"/>
    <col min="9" max="9" width="6.109375" style="1" bestFit="1" customWidth="1"/>
    <col min="10" max="10" width="5.88671875" style="1" bestFit="1" customWidth="1"/>
    <col min="11" max="11" width="6.5546875" style="1" bestFit="1" customWidth="1"/>
    <col min="12" max="12" width="6.109375" style="1" bestFit="1" customWidth="1"/>
    <col min="13" max="13" width="5.88671875" style="1" bestFit="1" customWidth="1"/>
    <col min="14" max="16384" width="9.109375" style="1"/>
  </cols>
  <sheetData>
    <row r="1" spans="1:16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5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4">
      <c r="A4" s="18" t="s">
        <v>3</v>
      </c>
      <c r="B4" s="18" t="s">
        <v>4</v>
      </c>
      <c r="C4" s="18"/>
      <c r="D4" s="18"/>
      <c r="E4" s="18" t="s">
        <v>7</v>
      </c>
      <c r="F4" s="18"/>
      <c r="G4" s="18"/>
      <c r="H4" s="18" t="s">
        <v>8</v>
      </c>
      <c r="I4" s="18"/>
      <c r="J4" s="18"/>
      <c r="K4" s="18" t="s">
        <v>9</v>
      </c>
      <c r="L4" s="18"/>
      <c r="M4" s="18"/>
      <c r="N4" s="16" t="s">
        <v>29</v>
      </c>
      <c r="O4" s="16"/>
      <c r="P4" s="16"/>
    </row>
    <row r="5" spans="1:16">
      <c r="A5" s="18"/>
      <c r="B5" s="2" t="s">
        <v>0</v>
      </c>
      <c r="C5" s="2" t="s">
        <v>5</v>
      </c>
      <c r="D5" s="2" t="s">
        <v>6</v>
      </c>
      <c r="E5" s="2" t="s">
        <v>0</v>
      </c>
      <c r="F5" s="2" t="s">
        <v>5</v>
      </c>
      <c r="G5" s="2" t="s">
        <v>6</v>
      </c>
      <c r="H5" s="2" t="s">
        <v>0</v>
      </c>
      <c r="I5" s="2" t="s">
        <v>5</v>
      </c>
      <c r="J5" s="2" t="s">
        <v>6</v>
      </c>
      <c r="K5" s="2" t="s">
        <v>0</v>
      </c>
      <c r="L5" s="2" t="s">
        <v>5</v>
      </c>
      <c r="M5" s="2" t="s">
        <v>6</v>
      </c>
      <c r="N5" s="2" t="s">
        <v>0</v>
      </c>
      <c r="O5" s="2" t="s">
        <v>5</v>
      </c>
      <c r="P5" s="2" t="s">
        <v>6</v>
      </c>
    </row>
    <row r="6" spans="1:16">
      <c r="A6" s="3">
        <v>1</v>
      </c>
      <c r="B6" s="2">
        <v>1</v>
      </c>
      <c r="C6" s="2">
        <v>7</v>
      </c>
      <c r="D6" s="2">
        <v>8</v>
      </c>
      <c r="E6" s="2">
        <v>10</v>
      </c>
      <c r="F6" s="2">
        <v>14</v>
      </c>
      <c r="G6" s="2">
        <v>24</v>
      </c>
      <c r="H6" s="2">
        <v>8</v>
      </c>
      <c r="I6" s="2">
        <v>4</v>
      </c>
      <c r="J6" s="2">
        <v>12</v>
      </c>
      <c r="K6" s="2">
        <v>6</v>
      </c>
      <c r="L6" s="2">
        <v>6</v>
      </c>
      <c r="M6" s="2">
        <v>12</v>
      </c>
      <c r="N6" s="2">
        <f>B6+E6+H6+K6</f>
        <v>25</v>
      </c>
      <c r="O6" s="2">
        <f>C6+F6+I6+L6</f>
        <v>31</v>
      </c>
      <c r="P6" s="4">
        <f>N6+O6</f>
        <v>56</v>
      </c>
    </row>
    <row r="7" spans="1:16">
      <c r="A7" s="3">
        <v>2</v>
      </c>
      <c r="B7" s="2">
        <v>1</v>
      </c>
      <c r="C7" s="2">
        <v>7</v>
      </c>
      <c r="D7" s="2">
        <v>8</v>
      </c>
      <c r="E7" s="2">
        <v>10</v>
      </c>
      <c r="F7" s="2">
        <v>13</v>
      </c>
      <c r="G7" s="2">
        <v>23</v>
      </c>
      <c r="H7" s="2">
        <v>7</v>
      </c>
      <c r="I7" s="2">
        <v>9</v>
      </c>
      <c r="J7" s="2">
        <v>16</v>
      </c>
      <c r="K7" s="2">
        <v>5</v>
      </c>
      <c r="L7" s="2">
        <v>5</v>
      </c>
      <c r="M7" s="2">
        <v>10</v>
      </c>
      <c r="N7" s="2">
        <f t="shared" ref="N7:N24" si="0">B7+E7+H7+K7</f>
        <v>23</v>
      </c>
      <c r="O7" s="2">
        <f t="shared" ref="O7:O24" si="1">C7+F7+I7+L7</f>
        <v>34</v>
      </c>
      <c r="P7" s="4">
        <f t="shared" ref="P7:P24" si="2">N7+O7</f>
        <v>57</v>
      </c>
    </row>
    <row r="8" spans="1:16">
      <c r="A8" s="3">
        <v>3</v>
      </c>
      <c r="B8" s="2">
        <v>3</v>
      </c>
      <c r="C8" s="2">
        <v>6</v>
      </c>
      <c r="D8" s="2">
        <v>9</v>
      </c>
      <c r="E8" s="2">
        <v>28</v>
      </c>
      <c r="F8" s="2">
        <v>32</v>
      </c>
      <c r="G8" s="2">
        <v>60</v>
      </c>
      <c r="H8" s="7">
        <v>13</v>
      </c>
      <c r="I8" s="7">
        <v>8</v>
      </c>
      <c r="J8" s="7">
        <v>21</v>
      </c>
      <c r="K8" s="7">
        <v>2</v>
      </c>
      <c r="L8" s="7">
        <v>5</v>
      </c>
      <c r="M8" s="7">
        <v>7</v>
      </c>
      <c r="N8" s="2">
        <f t="shared" si="0"/>
        <v>46</v>
      </c>
      <c r="O8" s="2">
        <f t="shared" si="1"/>
        <v>51</v>
      </c>
      <c r="P8" s="4">
        <f t="shared" si="2"/>
        <v>97</v>
      </c>
    </row>
    <row r="9" spans="1:16">
      <c r="A9" s="3">
        <v>4</v>
      </c>
      <c r="B9" s="2">
        <v>4</v>
      </c>
      <c r="C9" s="2">
        <v>9</v>
      </c>
      <c r="D9" s="2">
        <v>13</v>
      </c>
      <c r="E9" s="2">
        <v>19</v>
      </c>
      <c r="F9" s="2">
        <v>27</v>
      </c>
      <c r="G9" s="2">
        <v>46</v>
      </c>
      <c r="H9" s="7">
        <v>13</v>
      </c>
      <c r="I9" s="7">
        <v>15</v>
      </c>
      <c r="J9" s="7">
        <v>28</v>
      </c>
      <c r="K9" s="7">
        <v>4</v>
      </c>
      <c r="L9" s="7">
        <v>6</v>
      </c>
      <c r="M9" s="7">
        <v>10</v>
      </c>
      <c r="N9" s="2">
        <f t="shared" si="0"/>
        <v>40</v>
      </c>
      <c r="O9" s="2">
        <f t="shared" si="1"/>
        <v>57</v>
      </c>
      <c r="P9" s="4">
        <f t="shared" si="2"/>
        <v>97</v>
      </c>
    </row>
    <row r="10" spans="1:16">
      <c r="A10" s="3">
        <v>5</v>
      </c>
      <c r="B10" s="2">
        <v>4</v>
      </c>
      <c r="C10" s="2">
        <v>8</v>
      </c>
      <c r="D10" s="2">
        <v>12</v>
      </c>
      <c r="E10" s="2">
        <v>20</v>
      </c>
      <c r="F10" s="2">
        <v>28</v>
      </c>
      <c r="G10" s="2">
        <v>48</v>
      </c>
      <c r="H10" s="7">
        <v>7</v>
      </c>
      <c r="I10" s="7">
        <v>9</v>
      </c>
      <c r="J10" s="7">
        <v>16</v>
      </c>
      <c r="K10" s="7">
        <v>5</v>
      </c>
      <c r="L10" s="7">
        <v>4</v>
      </c>
      <c r="M10" s="7">
        <v>9</v>
      </c>
      <c r="N10" s="2">
        <f t="shared" si="0"/>
        <v>36</v>
      </c>
      <c r="O10" s="2">
        <f t="shared" si="1"/>
        <v>49</v>
      </c>
      <c r="P10" s="4">
        <f t="shared" si="2"/>
        <v>85</v>
      </c>
    </row>
    <row r="11" spans="1:16">
      <c r="A11" s="3">
        <v>6</v>
      </c>
      <c r="B11" s="2">
        <v>8</v>
      </c>
      <c r="C11" s="2">
        <v>17</v>
      </c>
      <c r="D11" s="2">
        <v>25</v>
      </c>
      <c r="E11" s="2">
        <v>18</v>
      </c>
      <c r="F11" s="2">
        <v>20</v>
      </c>
      <c r="G11" s="2">
        <v>38</v>
      </c>
      <c r="H11" s="7">
        <v>8</v>
      </c>
      <c r="I11" s="7">
        <v>9</v>
      </c>
      <c r="J11" s="7">
        <v>17</v>
      </c>
      <c r="K11" s="7">
        <v>4</v>
      </c>
      <c r="L11" s="7">
        <v>7</v>
      </c>
      <c r="M11" s="7">
        <v>11</v>
      </c>
      <c r="N11" s="2">
        <f t="shared" si="0"/>
        <v>38</v>
      </c>
      <c r="O11" s="2">
        <f t="shared" si="1"/>
        <v>53</v>
      </c>
      <c r="P11" s="4">
        <f t="shared" si="2"/>
        <v>91</v>
      </c>
    </row>
    <row r="12" spans="1:16">
      <c r="A12" s="3">
        <v>7</v>
      </c>
      <c r="B12" s="2">
        <v>11</v>
      </c>
      <c r="C12" s="2">
        <v>11</v>
      </c>
      <c r="D12" s="2">
        <v>22</v>
      </c>
      <c r="E12" s="2">
        <v>23</v>
      </c>
      <c r="F12" s="2">
        <v>48</v>
      </c>
      <c r="G12" s="2">
        <v>71</v>
      </c>
      <c r="H12" s="7">
        <v>5</v>
      </c>
      <c r="I12" s="7">
        <v>18</v>
      </c>
      <c r="J12" s="7">
        <v>23</v>
      </c>
      <c r="K12" s="7">
        <v>6</v>
      </c>
      <c r="L12" s="7">
        <v>4</v>
      </c>
      <c r="M12" s="7">
        <v>10</v>
      </c>
      <c r="N12" s="2">
        <f t="shared" si="0"/>
        <v>45</v>
      </c>
      <c r="O12" s="2">
        <f t="shared" si="1"/>
        <v>81</v>
      </c>
      <c r="P12" s="4">
        <f t="shared" si="2"/>
        <v>126</v>
      </c>
    </row>
    <row r="13" spans="1:16">
      <c r="A13" s="3">
        <v>8</v>
      </c>
      <c r="B13" s="2">
        <v>5</v>
      </c>
      <c r="C13" s="2">
        <v>12</v>
      </c>
      <c r="D13" s="2">
        <v>17</v>
      </c>
      <c r="E13" s="2">
        <v>18</v>
      </c>
      <c r="F13" s="2">
        <v>27</v>
      </c>
      <c r="G13" s="2">
        <v>45</v>
      </c>
      <c r="H13" s="7">
        <v>7</v>
      </c>
      <c r="I13" s="7">
        <v>11</v>
      </c>
      <c r="J13" s="7">
        <v>18</v>
      </c>
      <c r="K13" s="7">
        <v>2</v>
      </c>
      <c r="L13" s="7">
        <v>4</v>
      </c>
      <c r="M13" s="7">
        <v>6</v>
      </c>
      <c r="N13" s="2">
        <f t="shared" si="0"/>
        <v>32</v>
      </c>
      <c r="O13" s="2">
        <f t="shared" si="1"/>
        <v>54</v>
      </c>
      <c r="P13" s="4">
        <f t="shared" si="2"/>
        <v>86</v>
      </c>
    </row>
    <row r="14" spans="1:16">
      <c r="A14" s="3">
        <v>9</v>
      </c>
      <c r="B14" s="2">
        <v>4</v>
      </c>
      <c r="C14" s="2">
        <v>9</v>
      </c>
      <c r="D14" s="2">
        <v>13</v>
      </c>
      <c r="E14" s="2">
        <v>16</v>
      </c>
      <c r="F14" s="2">
        <v>23</v>
      </c>
      <c r="G14" s="2">
        <v>39</v>
      </c>
      <c r="H14" s="7">
        <v>8</v>
      </c>
      <c r="I14" s="7">
        <v>4</v>
      </c>
      <c r="J14" s="7">
        <v>12</v>
      </c>
      <c r="K14" s="7">
        <v>5</v>
      </c>
      <c r="L14" s="7">
        <v>5</v>
      </c>
      <c r="M14" s="7">
        <v>10</v>
      </c>
      <c r="N14" s="2">
        <f t="shared" si="0"/>
        <v>33</v>
      </c>
      <c r="O14" s="2">
        <f t="shared" si="1"/>
        <v>41</v>
      </c>
      <c r="P14" s="4">
        <f t="shared" si="2"/>
        <v>74</v>
      </c>
    </row>
    <row r="15" spans="1:16">
      <c r="A15" s="3">
        <v>10</v>
      </c>
      <c r="B15" s="2">
        <v>5</v>
      </c>
      <c r="C15" s="2">
        <v>9</v>
      </c>
      <c r="D15" s="2">
        <v>14</v>
      </c>
      <c r="E15" s="2">
        <v>14</v>
      </c>
      <c r="F15" s="2">
        <v>12</v>
      </c>
      <c r="G15" s="2">
        <v>26</v>
      </c>
      <c r="H15" s="7">
        <v>5</v>
      </c>
      <c r="I15" s="7">
        <v>7</v>
      </c>
      <c r="J15" s="7">
        <v>12</v>
      </c>
      <c r="K15" s="7">
        <v>0</v>
      </c>
      <c r="L15" s="7">
        <v>3</v>
      </c>
      <c r="M15" s="7">
        <v>3</v>
      </c>
      <c r="N15" s="2">
        <f t="shared" si="0"/>
        <v>24</v>
      </c>
      <c r="O15" s="2">
        <f t="shared" si="1"/>
        <v>31</v>
      </c>
      <c r="P15" s="4">
        <f t="shared" si="2"/>
        <v>55</v>
      </c>
    </row>
    <row r="16" spans="1:16">
      <c r="A16" s="3">
        <v>11</v>
      </c>
      <c r="B16" s="2">
        <v>9</v>
      </c>
      <c r="C16" s="2">
        <v>8</v>
      </c>
      <c r="D16" s="2">
        <v>17</v>
      </c>
      <c r="E16" s="2">
        <v>15</v>
      </c>
      <c r="F16" s="2">
        <v>35</v>
      </c>
      <c r="G16" s="2">
        <v>50</v>
      </c>
      <c r="H16" s="7">
        <v>9</v>
      </c>
      <c r="I16" s="7">
        <v>10</v>
      </c>
      <c r="J16" s="7">
        <v>19</v>
      </c>
      <c r="K16" s="7">
        <v>3</v>
      </c>
      <c r="L16" s="7">
        <v>7</v>
      </c>
      <c r="M16" s="7">
        <v>10</v>
      </c>
      <c r="N16" s="2">
        <f t="shared" si="0"/>
        <v>36</v>
      </c>
      <c r="O16" s="2">
        <f t="shared" si="1"/>
        <v>60</v>
      </c>
      <c r="P16" s="4">
        <f t="shared" si="2"/>
        <v>96</v>
      </c>
    </row>
    <row r="17" spans="1:16">
      <c r="A17" s="3">
        <v>12</v>
      </c>
      <c r="B17" s="2">
        <v>3</v>
      </c>
      <c r="C17" s="2">
        <v>13</v>
      </c>
      <c r="D17" s="2">
        <v>16</v>
      </c>
      <c r="E17" s="2">
        <v>17</v>
      </c>
      <c r="F17" s="2">
        <v>16</v>
      </c>
      <c r="G17" s="2">
        <v>33</v>
      </c>
      <c r="H17" s="2">
        <v>8</v>
      </c>
      <c r="I17" s="2">
        <v>15</v>
      </c>
      <c r="J17" s="2">
        <v>23</v>
      </c>
      <c r="K17" s="2">
        <v>2</v>
      </c>
      <c r="L17" s="2">
        <v>6</v>
      </c>
      <c r="M17" s="2">
        <v>8</v>
      </c>
      <c r="N17" s="2">
        <f t="shared" si="0"/>
        <v>30</v>
      </c>
      <c r="O17" s="2">
        <f t="shared" si="1"/>
        <v>50</v>
      </c>
      <c r="P17" s="4">
        <f t="shared" si="2"/>
        <v>80</v>
      </c>
    </row>
    <row r="18" spans="1:16">
      <c r="A18" s="3">
        <v>13</v>
      </c>
      <c r="B18" s="2">
        <v>3</v>
      </c>
      <c r="C18" s="2">
        <v>4</v>
      </c>
      <c r="D18" s="2">
        <v>7</v>
      </c>
      <c r="E18" s="2">
        <v>10</v>
      </c>
      <c r="F18" s="2">
        <v>22</v>
      </c>
      <c r="G18" s="2">
        <v>32</v>
      </c>
      <c r="H18" s="2">
        <v>5</v>
      </c>
      <c r="I18" s="2">
        <v>6</v>
      </c>
      <c r="J18" s="2">
        <v>11</v>
      </c>
      <c r="K18" s="2">
        <v>1</v>
      </c>
      <c r="L18" s="2">
        <v>1</v>
      </c>
      <c r="M18" s="2">
        <v>2</v>
      </c>
      <c r="N18" s="2">
        <f t="shared" si="0"/>
        <v>19</v>
      </c>
      <c r="O18" s="2">
        <f t="shared" si="1"/>
        <v>33</v>
      </c>
      <c r="P18" s="4">
        <f t="shared" si="2"/>
        <v>52</v>
      </c>
    </row>
    <row r="19" spans="1:16">
      <c r="A19" s="3">
        <v>14</v>
      </c>
      <c r="B19" s="2">
        <v>6</v>
      </c>
      <c r="C19" s="2">
        <v>6</v>
      </c>
      <c r="D19" s="2">
        <v>12</v>
      </c>
      <c r="E19" s="2">
        <v>12</v>
      </c>
      <c r="F19" s="2">
        <v>17</v>
      </c>
      <c r="G19" s="2">
        <v>29</v>
      </c>
      <c r="H19" s="2">
        <v>10</v>
      </c>
      <c r="I19" s="2">
        <v>6</v>
      </c>
      <c r="J19" s="2">
        <v>16</v>
      </c>
      <c r="K19" s="2">
        <v>6</v>
      </c>
      <c r="L19" s="2">
        <v>9</v>
      </c>
      <c r="M19" s="2">
        <v>15</v>
      </c>
      <c r="N19" s="2">
        <f t="shared" si="0"/>
        <v>34</v>
      </c>
      <c r="O19" s="2">
        <f t="shared" si="1"/>
        <v>38</v>
      </c>
      <c r="P19" s="4">
        <f t="shared" si="2"/>
        <v>72</v>
      </c>
    </row>
    <row r="20" spans="1:16">
      <c r="A20" s="3">
        <v>15</v>
      </c>
      <c r="B20" s="2">
        <v>9</v>
      </c>
      <c r="C20" s="2">
        <v>4</v>
      </c>
      <c r="D20" s="2">
        <v>13</v>
      </c>
      <c r="E20" s="2">
        <v>14</v>
      </c>
      <c r="F20" s="2">
        <v>21</v>
      </c>
      <c r="G20" s="2">
        <v>35</v>
      </c>
      <c r="H20" s="2">
        <v>4</v>
      </c>
      <c r="I20" s="2">
        <v>16</v>
      </c>
      <c r="J20" s="2">
        <v>20</v>
      </c>
      <c r="K20" s="2">
        <v>0</v>
      </c>
      <c r="L20" s="2">
        <v>6</v>
      </c>
      <c r="M20" s="2">
        <v>6</v>
      </c>
      <c r="N20" s="2">
        <f t="shared" si="0"/>
        <v>27</v>
      </c>
      <c r="O20" s="2">
        <f t="shared" si="1"/>
        <v>47</v>
      </c>
      <c r="P20" s="4">
        <f t="shared" si="2"/>
        <v>74</v>
      </c>
    </row>
    <row r="21" spans="1:16">
      <c r="A21" s="3">
        <v>16</v>
      </c>
      <c r="B21" s="2">
        <v>5</v>
      </c>
      <c r="C21" s="2">
        <v>7</v>
      </c>
      <c r="D21" s="2">
        <v>12</v>
      </c>
      <c r="E21" s="2">
        <v>13</v>
      </c>
      <c r="F21" s="2">
        <v>18</v>
      </c>
      <c r="G21" s="2">
        <v>31</v>
      </c>
      <c r="H21" s="2">
        <v>9</v>
      </c>
      <c r="I21" s="2">
        <v>12</v>
      </c>
      <c r="J21" s="2">
        <v>21</v>
      </c>
      <c r="K21" s="2">
        <v>2</v>
      </c>
      <c r="L21" s="2">
        <v>10</v>
      </c>
      <c r="M21" s="2">
        <v>12</v>
      </c>
      <c r="N21" s="2">
        <f t="shared" si="0"/>
        <v>29</v>
      </c>
      <c r="O21" s="2">
        <f t="shared" si="1"/>
        <v>47</v>
      </c>
      <c r="P21" s="4">
        <f t="shared" si="2"/>
        <v>76</v>
      </c>
    </row>
    <row r="22" spans="1:16">
      <c r="A22" s="3">
        <v>17</v>
      </c>
      <c r="B22" s="2">
        <v>10</v>
      </c>
      <c r="C22" s="2">
        <v>12</v>
      </c>
      <c r="D22" s="2">
        <v>22</v>
      </c>
      <c r="E22" s="2">
        <v>21</v>
      </c>
      <c r="F22" s="2">
        <v>23</v>
      </c>
      <c r="G22" s="2">
        <v>44</v>
      </c>
      <c r="H22" s="2">
        <v>2</v>
      </c>
      <c r="I22" s="2">
        <v>4</v>
      </c>
      <c r="J22" s="2">
        <v>6</v>
      </c>
      <c r="K22" s="2">
        <v>1</v>
      </c>
      <c r="L22" s="2">
        <v>3</v>
      </c>
      <c r="M22" s="2">
        <v>4</v>
      </c>
      <c r="N22" s="2">
        <f t="shared" si="0"/>
        <v>34</v>
      </c>
      <c r="O22" s="2">
        <f t="shared" si="1"/>
        <v>42</v>
      </c>
      <c r="P22" s="4">
        <f t="shared" si="2"/>
        <v>76</v>
      </c>
    </row>
    <row r="23" spans="1:16">
      <c r="A23" s="3">
        <v>18</v>
      </c>
      <c r="B23" s="2">
        <v>4</v>
      </c>
      <c r="C23" s="2">
        <v>6</v>
      </c>
      <c r="D23" s="2">
        <v>10</v>
      </c>
      <c r="E23" s="2">
        <v>10</v>
      </c>
      <c r="F23" s="2">
        <v>19</v>
      </c>
      <c r="G23" s="2">
        <v>29</v>
      </c>
      <c r="H23" s="2">
        <v>6</v>
      </c>
      <c r="I23" s="2">
        <v>19</v>
      </c>
      <c r="J23" s="2">
        <v>25</v>
      </c>
      <c r="K23" s="2">
        <v>5</v>
      </c>
      <c r="L23" s="2">
        <v>9</v>
      </c>
      <c r="M23" s="2">
        <v>14</v>
      </c>
      <c r="N23" s="2">
        <f t="shared" si="0"/>
        <v>25</v>
      </c>
      <c r="O23" s="2">
        <f t="shared" si="1"/>
        <v>53</v>
      </c>
      <c r="P23" s="4">
        <f t="shared" si="2"/>
        <v>78</v>
      </c>
    </row>
    <row r="24" spans="1:16">
      <c r="A24" s="3">
        <v>19</v>
      </c>
      <c r="B24" s="2">
        <v>2</v>
      </c>
      <c r="C24" s="2">
        <v>5</v>
      </c>
      <c r="D24" s="2">
        <v>7</v>
      </c>
      <c r="E24" s="2">
        <v>14</v>
      </c>
      <c r="F24" s="2">
        <v>14</v>
      </c>
      <c r="G24" s="2">
        <v>28</v>
      </c>
      <c r="H24" s="2">
        <v>10</v>
      </c>
      <c r="I24" s="2">
        <v>7</v>
      </c>
      <c r="J24" s="2">
        <v>17</v>
      </c>
      <c r="K24" s="2">
        <v>3</v>
      </c>
      <c r="L24" s="2">
        <v>5</v>
      </c>
      <c r="M24" s="2">
        <v>8</v>
      </c>
      <c r="N24" s="2">
        <f t="shared" si="0"/>
        <v>29</v>
      </c>
      <c r="O24" s="2">
        <f t="shared" si="1"/>
        <v>31</v>
      </c>
      <c r="P24" s="4">
        <f t="shared" si="2"/>
        <v>60</v>
      </c>
    </row>
    <row r="25" spans="1:16" ht="24">
      <c r="A25" s="12" t="s">
        <v>1</v>
      </c>
      <c r="B25" s="4">
        <f>SUM(B6:B24)</f>
        <v>97</v>
      </c>
      <c r="C25" s="4">
        <f t="shared" ref="C25:M25" si="3">SUM(C6:C24)</f>
        <v>160</v>
      </c>
      <c r="D25" s="4">
        <f t="shared" si="3"/>
        <v>257</v>
      </c>
      <c r="E25" s="4">
        <f t="shared" si="3"/>
        <v>302</v>
      </c>
      <c r="F25" s="4">
        <f t="shared" si="3"/>
        <v>429</v>
      </c>
      <c r="G25" s="4">
        <f t="shared" si="3"/>
        <v>731</v>
      </c>
      <c r="H25" s="4">
        <f t="shared" si="3"/>
        <v>144</v>
      </c>
      <c r="I25" s="4">
        <f t="shared" si="3"/>
        <v>189</v>
      </c>
      <c r="J25" s="4">
        <f t="shared" si="3"/>
        <v>333</v>
      </c>
      <c r="K25" s="4">
        <f t="shared" si="3"/>
        <v>62</v>
      </c>
      <c r="L25" s="4">
        <f t="shared" si="3"/>
        <v>105</v>
      </c>
      <c r="M25" s="4">
        <f t="shared" si="3"/>
        <v>167</v>
      </c>
      <c r="N25" s="4">
        <f t="shared" ref="N25" si="4">B25+E25+H25+K25</f>
        <v>605</v>
      </c>
      <c r="O25" s="4">
        <f t="shared" ref="O25" si="5">C25+F25+I25+L25</f>
        <v>883</v>
      </c>
      <c r="P25" s="4">
        <f t="shared" ref="P25" si="6">N25+O25</f>
        <v>1488</v>
      </c>
    </row>
  </sheetData>
  <mergeCells count="9">
    <mergeCell ref="A1:P1"/>
    <mergeCell ref="A2:P2"/>
    <mergeCell ref="N4:P4"/>
    <mergeCell ref="A3:P3"/>
    <mergeCell ref="B4:D4"/>
    <mergeCell ref="E4:G4"/>
    <mergeCell ref="H4:J4"/>
    <mergeCell ref="K4:M4"/>
    <mergeCell ref="A4:A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workbookViewId="0">
      <selection activeCell="K12" sqref="K12"/>
    </sheetView>
  </sheetViews>
  <sheetFormatPr defaultColWidth="4.44140625" defaultRowHeight="14.4"/>
  <cols>
    <col min="2" max="3" width="4.6640625" bestFit="1" customWidth="1"/>
    <col min="4" max="4" width="4.6640625" style="5" bestFit="1" customWidth="1"/>
    <col min="5" max="6" width="3.44140625" bestFit="1" customWidth="1"/>
    <col min="7" max="7" width="4.6640625" style="5" bestFit="1" customWidth="1"/>
    <col min="8" max="9" width="3.44140625" bestFit="1" customWidth="1"/>
    <col min="10" max="10" width="3.44140625" style="5" bestFit="1" customWidth="1"/>
    <col min="11" max="12" width="2.6640625" bestFit="1" customWidth="1"/>
    <col min="13" max="13" width="2.77734375" style="5" bestFit="1" customWidth="1"/>
    <col min="14" max="14" width="4.109375" bestFit="1" customWidth="1"/>
    <col min="15" max="15" width="4.6640625" bestFit="1" customWidth="1"/>
    <col min="16" max="16" width="4.6640625" style="5" bestFit="1" customWidth="1"/>
    <col min="17" max="17" width="2.6640625" bestFit="1" customWidth="1"/>
    <col min="18" max="19" width="3.44140625" bestFit="1" customWidth="1"/>
    <col min="20" max="22" width="2.6640625" bestFit="1" customWidth="1"/>
    <col min="23" max="25" width="3.44140625" bestFit="1" customWidth="1"/>
    <col min="26" max="26" width="2.6640625" bestFit="1" customWidth="1"/>
    <col min="27" max="29" width="3.44140625" bestFit="1" customWidth="1"/>
    <col min="30" max="30" width="4.109375" bestFit="1" customWidth="1"/>
    <col min="31" max="31" width="4.6640625" bestFit="1" customWidth="1"/>
    <col min="32" max="32" width="2.6640625" bestFit="1" customWidth="1"/>
    <col min="33" max="33" width="3.109375" customWidth="1"/>
    <col min="34" max="34" width="3.44140625" bestFit="1" customWidth="1"/>
    <col min="35" max="35" width="2.6640625" bestFit="1" customWidth="1"/>
    <col min="36" max="36" width="2.88671875" customWidth="1"/>
    <col min="37" max="37" width="3" customWidth="1"/>
    <col min="38" max="38" width="3.44140625" bestFit="1" customWidth="1"/>
    <col min="39" max="42" width="4.6640625" bestFit="1" customWidth="1"/>
    <col min="43" max="43" width="5.88671875" bestFit="1" customWidth="1"/>
  </cols>
  <sheetData>
    <row r="1" spans="1:43" ht="21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ht="21">
      <c r="A2" s="23" t="s">
        <v>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ht="21">
      <c r="A3" s="23" t="s">
        <v>10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ht="21">
      <c r="A4" s="47" t="s">
        <v>3</v>
      </c>
      <c r="B4" s="31" t="s">
        <v>11</v>
      </c>
      <c r="C4" s="32"/>
      <c r="D4" s="33"/>
      <c r="E4" s="19" t="s">
        <v>12</v>
      </c>
      <c r="F4" s="20"/>
      <c r="G4" s="20"/>
      <c r="H4" s="20"/>
      <c r="I4" s="20"/>
      <c r="J4" s="20"/>
      <c r="K4" s="20"/>
      <c r="L4" s="20"/>
      <c r="M4" s="21"/>
      <c r="N4" s="19" t="s">
        <v>16</v>
      </c>
      <c r="O4" s="20"/>
      <c r="P4" s="20"/>
      <c r="Q4" s="20"/>
      <c r="R4" s="20"/>
      <c r="S4" s="21"/>
      <c r="T4" s="40" t="s">
        <v>19</v>
      </c>
      <c r="U4" s="41"/>
      <c r="V4" s="42"/>
      <c r="W4" s="46" t="s">
        <v>20</v>
      </c>
      <c r="X4" s="46"/>
      <c r="Y4" s="46"/>
      <c r="Z4" s="46" t="s">
        <v>21</v>
      </c>
      <c r="AA4" s="46"/>
      <c r="AB4" s="46"/>
      <c r="AC4" s="22" t="s">
        <v>22</v>
      </c>
      <c r="AD4" s="22"/>
      <c r="AE4" s="22"/>
      <c r="AF4" s="24" t="s">
        <v>23</v>
      </c>
      <c r="AG4" s="25"/>
      <c r="AH4" s="26"/>
      <c r="AI4" s="22" t="s">
        <v>24</v>
      </c>
      <c r="AJ4" s="22"/>
      <c r="AK4" s="22"/>
      <c r="AL4" s="24" t="s">
        <v>25</v>
      </c>
      <c r="AM4" s="25"/>
      <c r="AN4" s="26"/>
      <c r="AO4" s="30" t="s">
        <v>29</v>
      </c>
      <c r="AP4" s="30"/>
      <c r="AQ4" s="30"/>
    </row>
    <row r="5" spans="1:43" ht="39.6" customHeight="1">
      <c r="A5" s="48"/>
      <c r="B5" s="34"/>
      <c r="C5" s="35"/>
      <c r="D5" s="36"/>
      <c r="E5" s="37" t="s">
        <v>13</v>
      </c>
      <c r="F5" s="38"/>
      <c r="G5" s="39"/>
      <c r="H5" s="37" t="s">
        <v>14</v>
      </c>
      <c r="I5" s="38"/>
      <c r="J5" s="39"/>
      <c r="K5" s="37" t="s">
        <v>15</v>
      </c>
      <c r="L5" s="38"/>
      <c r="M5" s="39"/>
      <c r="N5" s="19" t="s">
        <v>17</v>
      </c>
      <c r="O5" s="20"/>
      <c r="P5" s="21"/>
      <c r="Q5" s="37" t="s">
        <v>18</v>
      </c>
      <c r="R5" s="38"/>
      <c r="S5" s="39"/>
      <c r="T5" s="43"/>
      <c r="U5" s="44"/>
      <c r="V5" s="45"/>
      <c r="W5" s="46"/>
      <c r="X5" s="46"/>
      <c r="Y5" s="46"/>
      <c r="Z5" s="46"/>
      <c r="AA5" s="46"/>
      <c r="AB5" s="46"/>
      <c r="AC5" s="22"/>
      <c r="AD5" s="22"/>
      <c r="AE5" s="22"/>
      <c r="AF5" s="27"/>
      <c r="AG5" s="28"/>
      <c r="AH5" s="29"/>
      <c r="AI5" s="22"/>
      <c r="AJ5" s="22"/>
      <c r="AK5" s="22"/>
      <c r="AL5" s="27"/>
      <c r="AM5" s="28"/>
      <c r="AN5" s="29"/>
      <c r="AO5" s="30"/>
      <c r="AP5" s="30"/>
      <c r="AQ5" s="30"/>
    </row>
    <row r="6" spans="1:43" ht="21">
      <c r="A6" s="49"/>
      <c r="B6" s="2" t="s">
        <v>26</v>
      </c>
      <c r="C6" s="2" t="s">
        <v>27</v>
      </c>
      <c r="D6" s="4" t="s">
        <v>28</v>
      </c>
      <c r="E6" s="2" t="s">
        <v>26</v>
      </c>
      <c r="F6" s="2" t="s">
        <v>27</v>
      </c>
      <c r="G6" s="4" t="s">
        <v>28</v>
      </c>
      <c r="H6" s="2" t="s">
        <v>26</v>
      </c>
      <c r="I6" s="2" t="s">
        <v>27</v>
      </c>
      <c r="J6" s="4" t="s">
        <v>28</v>
      </c>
      <c r="K6" s="2" t="s">
        <v>26</v>
      </c>
      <c r="L6" s="2" t="s">
        <v>27</v>
      </c>
      <c r="M6" s="4" t="s">
        <v>28</v>
      </c>
      <c r="N6" s="2" t="s">
        <v>26</v>
      </c>
      <c r="O6" s="2" t="s">
        <v>27</v>
      </c>
      <c r="P6" s="4" t="s">
        <v>28</v>
      </c>
      <c r="Q6" s="2" t="s">
        <v>26</v>
      </c>
      <c r="R6" s="2" t="s">
        <v>27</v>
      </c>
      <c r="S6" s="2" t="s">
        <v>28</v>
      </c>
      <c r="T6" s="2" t="s">
        <v>26</v>
      </c>
      <c r="U6" s="2" t="s">
        <v>27</v>
      </c>
      <c r="V6" s="2" t="s">
        <v>28</v>
      </c>
      <c r="W6" s="2" t="s">
        <v>26</v>
      </c>
      <c r="X6" s="2" t="s">
        <v>27</v>
      </c>
      <c r="Y6" s="2" t="s">
        <v>28</v>
      </c>
      <c r="Z6" s="2" t="s">
        <v>26</v>
      </c>
      <c r="AA6" s="2" t="s">
        <v>27</v>
      </c>
      <c r="AB6" s="2" t="s">
        <v>28</v>
      </c>
      <c r="AC6" s="2" t="s">
        <v>26</v>
      </c>
      <c r="AD6" s="2" t="s">
        <v>27</v>
      </c>
      <c r="AE6" s="2" t="s">
        <v>28</v>
      </c>
      <c r="AF6" s="2" t="s">
        <v>26</v>
      </c>
      <c r="AG6" s="2" t="s">
        <v>27</v>
      </c>
      <c r="AH6" s="2" t="s">
        <v>28</v>
      </c>
      <c r="AI6" s="2" t="s">
        <v>26</v>
      </c>
      <c r="AJ6" s="2" t="s">
        <v>27</v>
      </c>
      <c r="AK6" s="2" t="s">
        <v>28</v>
      </c>
      <c r="AL6" s="2" t="s">
        <v>26</v>
      </c>
      <c r="AM6" s="2" t="s">
        <v>27</v>
      </c>
      <c r="AN6" s="2" t="s">
        <v>28</v>
      </c>
      <c r="AO6" s="2" t="s">
        <v>26</v>
      </c>
      <c r="AP6" s="2" t="s">
        <v>27</v>
      </c>
      <c r="AQ6" s="2" t="s">
        <v>28</v>
      </c>
    </row>
    <row r="7" spans="1:43" ht="30" customHeight="1">
      <c r="A7" s="3">
        <v>1</v>
      </c>
      <c r="B7" s="2">
        <v>15</v>
      </c>
      <c r="C7" s="2">
        <v>12</v>
      </c>
      <c r="D7" s="4">
        <f>B7+C7</f>
        <v>27</v>
      </c>
      <c r="E7" s="2">
        <v>3</v>
      </c>
      <c r="F7" s="2">
        <v>2</v>
      </c>
      <c r="G7" s="4">
        <f>E7+F7</f>
        <v>5</v>
      </c>
      <c r="H7" s="2">
        <v>0</v>
      </c>
      <c r="I7" s="2">
        <v>3</v>
      </c>
      <c r="J7" s="4">
        <f>H7+I7</f>
        <v>3</v>
      </c>
      <c r="K7" s="2">
        <v>0</v>
      </c>
      <c r="L7" s="2">
        <v>0</v>
      </c>
      <c r="M7" s="4">
        <v>0</v>
      </c>
      <c r="N7" s="2">
        <v>2</v>
      </c>
      <c r="O7" s="2">
        <v>6</v>
      </c>
      <c r="P7" s="4">
        <v>8</v>
      </c>
      <c r="Q7" s="2">
        <v>0</v>
      </c>
      <c r="R7" s="2">
        <v>1</v>
      </c>
      <c r="S7" s="2">
        <v>1</v>
      </c>
      <c r="T7" s="2">
        <v>0</v>
      </c>
      <c r="U7" s="2">
        <v>0</v>
      </c>
      <c r="V7" s="2">
        <v>0</v>
      </c>
      <c r="W7" s="2">
        <v>3</v>
      </c>
      <c r="X7" s="2">
        <v>1</v>
      </c>
      <c r="Y7" s="2">
        <v>4</v>
      </c>
      <c r="Z7" s="2">
        <v>0</v>
      </c>
      <c r="AA7" s="2">
        <v>1</v>
      </c>
      <c r="AB7" s="2">
        <v>1</v>
      </c>
      <c r="AC7" s="2">
        <v>1</v>
      </c>
      <c r="AD7" s="2">
        <v>2</v>
      </c>
      <c r="AE7" s="2">
        <v>3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1</v>
      </c>
      <c r="AM7" s="2">
        <v>3</v>
      </c>
      <c r="AN7" s="2">
        <v>4</v>
      </c>
      <c r="AO7" s="10">
        <f>B7+E7+H7+K7+N7+Q7+T7+W7+Z7+AC7+AF7+AI7+AL7</f>
        <v>25</v>
      </c>
      <c r="AP7" s="10">
        <f>C7+F7+I7+L7+O7+R7+U7+X7+AA7+AD7+AG7+AJ7+AM7</f>
        <v>31</v>
      </c>
      <c r="AQ7" s="10">
        <f>AO7+AP7</f>
        <v>56</v>
      </c>
    </row>
    <row r="8" spans="1:43" ht="30" customHeight="1">
      <c r="A8" s="3">
        <v>2</v>
      </c>
      <c r="B8" s="2">
        <v>20</v>
      </c>
      <c r="C8" s="2">
        <v>17</v>
      </c>
      <c r="D8" s="4">
        <f t="shared" ref="D8:D25" si="0">B8+C8</f>
        <v>37</v>
      </c>
      <c r="E8" s="2">
        <v>0</v>
      </c>
      <c r="F8" s="2">
        <v>2</v>
      </c>
      <c r="G8" s="4">
        <f t="shared" ref="G8:G25" si="1">E8+F8</f>
        <v>2</v>
      </c>
      <c r="H8" s="2">
        <v>0</v>
      </c>
      <c r="I8" s="2">
        <v>1</v>
      </c>
      <c r="J8" s="4">
        <f t="shared" ref="J8:J25" si="2">H8+I8</f>
        <v>1</v>
      </c>
      <c r="K8" s="2">
        <v>0</v>
      </c>
      <c r="L8" s="2">
        <v>0</v>
      </c>
      <c r="M8" s="4">
        <v>0</v>
      </c>
      <c r="N8" s="2">
        <v>2</v>
      </c>
      <c r="O8" s="2">
        <v>4</v>
      </c>
      <c r="P8" s="4">
        <v>6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1</v>
      </c>
      <c r="AB8" s="2">
        <v>1</v>
      </c>
      <c r="AC8" s="2">
        <v>0</v>
      </c>
      <c r="AD8" s="2">
        <v>3</v>
      </c>
      <c r="AE8" s="2">
        <v>3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1</v>
      </c>
      <c r="AM8" s="2">
        <v>6</v>
      </c>
      <c r="AN8" s="2">
        <v>7</v>
      </c>
      <c r="AO8" s="10">
        <f t="shared" ref="AO8:AO26" si="3">B8+E8+H8+K8+N8+Q8+T8+W8+Z8+AC8+AF8+AI8+AL8</f>
        <v>23</v>
      </c>
      <c r="AP8" s="10">
        <f t="shared" ref="AP8:AP26" si="4">C8+F8+I8+L8+O8+R8+U8+X8+AA8+AD8+AG8+AJ8+AM8</f>
        <v>34</v>
      </c>
      <c r="AQ8" s="10">
        <f t="shared" ref="AQ8:AQ26" si="5">AO8+AP8</f>
        <v>57</v>
      </c>
    </row>
    <row r="9" spans="1:43" ht="30" customHeight="1">
      <c r="A9" s="6">
        <v>3</v>
      </c>
      <c r="B9" s="7">
        <v>16</v>
      </c>
      <c r="C9" s="7">
        <v>17</v>
      </c>
      <c r="D9" s="8">
        <f t="shared" si="0"/>
        <v>33</v>
      </c>
      <c r="E9" s="7">
        <v>7</v>
      </c>
      <c r="F9" s="7">
        <v>6</v>
      </c>
      <c r="G9" s="8">
        <f t="shared" si="1"/>
        <v>13</v>
      </c>
      <c r="H9" s="7">
        <v>3</v>
      </c>
      <c r="I9" s="7">
        <v>1</v>
      </c>
      <c r="J9" s="8">
        <f t="shared" si="2"/>
        <v>4</v>
      </c>
      <c r="K9" s="7">
        <v>1</v>
      </c>
      <c r="L9" s="7">
        <v>1</v>
      </c>
      <c r="M9" s="8">
        <v>2</v>
      </c>
      <c r="N9" s="7">
        <v>7</v>
      </c>
      <c r="O9" s="7">
        <v>12</v>
      </c>
      <c r="P9" s="8">
        <v>19</v>
      </c>
      <c r="Q9" s="7">
        <v>1</v>
      </c>
      <c r="R9" s="7">
        <v>0</v>
      </c>
      <c r="S9" s="7">
        <v>1</v>
      </c>
      <c r="T9" s="7">
        <v>0</v>
      </c>
      <c r="U9" s="7">
        <v>0</v>
      </c>
      <c r="V9" s="7">
        <v>0</v>
      </c>
      <c r="W9" s="7">
        <v>0</v>
      </c>
      <c r="X9" s="7">
        <v>1</v>
      </c>
      <c r="Y9" s="7">
        <v>1</v>
      </c>
      <c r="Z9" s="7">
        <v>1</v>
      </c>
      <c r="AA9" s="7">
        <v>0</v>
      </c>
      <c r="AB9" s="7">
        <v>1</v>
      </c>
      <c r="AC9" s="7">
        <v>6</v>
      </c>
      <c r="AD9" s="7">
        <v>5</v>
      </c>
      <c r="AE9" s="7">
        <v>11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4</v>
      </c>
      <c r="AM9" s="7">
        <v>8</v>
      </c>
      <c r="AN9" s="7">
        <v>12</v>
      </c>
      <c r="AO9" s="11">
        <f t="shared" si="3"/>
        <v>46</v>
      </c>
      <c r="AP9" s="11">
        <f t="shared" si="4"/>
        <v>51</v>
      </c>
      <c r="AQ9" s="11">
        <f t="shared" si="5"/>
        <v>97</v>
      </c>
    </row>
    <row r="10" spans="1:43" ht="30" customHeight="1">
      <c r="A10" s="6">
        <v>4</v>
      </c>
      <c r="B10" s="7">
        <v>19</v>
      </c>
      <c r="C10" s="7">
        <v>23</v>
      </c>
      <c r="D10" s="8">
        <f t="shared" si="0"/>
        <v>42</v>
      </c>
      <c r="E10" s="7">
        <v>0</v>
      </c>
      <c r="F10" s="7">
        <v>4</v>
      </c>
      <c r="G10" s="8">
        <f t="shared" si="1"/>
        <v>4</v>
      </c>
      <c r="H10" s="7">
        <v>2</v>
      </c>
      <c r="I10" s="7">
        <v>4</v>
      </c>
      <c r="J10" s="8">
        <f t="shared" si="2"/>
        <v>6</v>
      </c>
      <c r="K10" s="7">
        <v>0</v>
      </c>
      <c r="L10" s="7">
        <v>1</v>
      </c>
      <c r="M10" s="8">
        <v>1</v>
      </c>
      <c r="N10" s="7">
        <v>8</v>
      </c>
      <c r="O10" s="7">
        <v>9</v>
      </c>
      <c r="P10" s="8">
        <v>17</v>
      </c>
      <c r="Q10" s="7">
        <v>1</v>
      </c>
      <c r="R10" s="7">
        <v>0</v>
      </c>
      <c r="S10" s="7">
        <v>1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1</v>
      </c>
      <c r="Z10" s="7">
        <v>1</v>
      </c>
      <c r="AA10" s="7">
        <v>2</v>
      </c>
      <c r="AB10" s="7">
        <v>3</v>
      </c>
      <c r="AC10" s="7">
        <v>3</v>
      </c>
      <c r="AD10" s="7">
        <v>4</v>
      </c>
      <c r="AE10" s="7">
        <v>7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5</v>
      </c>
      <c r="AM10" s="7">
        <v>10</v>
      </c>
      <c r="AN10" s="7">
        <v>15</v>
      </c>
      <c r="AO10" s="11">
        <f t="shared" si="3"/>
        <v>40</v>
      </c>
      <c r="AP10" s="11">
        <f t="shared" si="4"/>
        <v>57</v>
      </c>
      <c r="AQ10" s="11">
        <f t="shared" si="5"/>
        <v>97</v>
      </c>
    </row>
    <row r="11" spans="1:43" ht="30" customHeight="1">
      <c r="A11" s="6">
        <v>5</v>
      </c>
      <c r="B11" s="7">
        <v>16</v>
      </c>
      <c r="C11" s="7">
        <v>18</v>
      </c>
      <c r="D11" s="8">
        <f t="shared" si="0"/>
        <v>34</v>
      </c>
      <c r="E11" s="7">
        <v>4</v>
      </c>
      <c r="F11" s="7">
        <v>2</v>
      </c>
      <c r="G11" s="8">
        <f t="shared" si="1"/>
        <v>6</v>
      </c>
      <c r="H11" s="7">
        <v>2</v>
      </c>
      <c r="I11" s="7">
        <v>3</v>
      </c>
      <c r="J11" s="8">
        <v>5</v>
      </c>
      <c r="K11" s="7">
        <v>0</v>
      </c>
      <c r="L11" s="7">
        <v>0</v>
      </c>
      <c r="M11" s="8">
        <v>0</v>
      </c>
      <c r="N11" s="7">
        <v>3</v>
      </c>
      <c r="O11" s="7">
        <v>5</v>
      </c>
      <c r="P11" s="8">
        <v>8</v>
      </c>
      <c r="Q11" s="7">
        <v>1</v>
      </c>
      <c r="R11" s="7">
        <v>0</v>
      </c>
      <c r="S11" s="7">
        <v>1</v>
      </c>
      <c r="T11" s="7">
        <v>0</v>
      </c>
      <c r="U11" s="7">
        <v>0</v>
      </c>
      <c r="V11" s="7">
        <v>0</v>
      </c>
      <c r="W11" s="7">
        <v>0</v>
      </c>
      <c r="X11" s="7">
        <v>2</v>
      </c>
      <c r="Y11" s="7">
        <v>2</v>
      </c>
      <c r="Z11" s="7">
        <v>1</v>
      </c>
      <c r="AA11" s="7">
        <v>1</v>
      </c>
      <c r="AB11" s="7">
        <v>2</v>
      </c>
      <c r="AC11" s="7">
        <v>2</v>
      </c>
      <c r="AD11" s="7">
        <v>5</v>
      </c>
      <c r="AE11" s="7">
        <v>7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7</v>
      </c>
      <c r="AM11" s="7">
        <v>13</v>
      </c>
      <c r="AN11" s="7">
        <f>AL11+AM11</f>
        <v>20</v>
      </c>
      <c r="AO11" s="11">
        <f t="shared" si="3"/>
        <v>36</v>
      </c>
      <c r="AP11" s="11">
        <f t="shared" si="4"/>
        <v>49</v>
      </c>
      <c r="AQ11" s="11">
        <f t="shared" si="5"/>
        <v>85</v>
      </c>
    </row>
    <row r="12" spans="1:43" ht="30" customHeight="1">
      <c r="A12" s="6">
        <v>6</v>
      </c>
      <c r="B12" s="7">
        <v>20</v>
      </c>
      <c r="C12" s="7">
        <v>24</v>
      </c>
      <c r="D12" s="8">
        <f t="shared" si="0"/>
        <v>44</v>
      </c>
      <c r="E12" s="7">
        <v>2</v>
      </c>
      <c r="F12" s="7">
        <v>2</v>
      </c>
      <c r="G12" s="8">
        <f t="shared" si="1"/>
        <v>4</v>
      </c>
      <c r="H12" s="7">
        <v>2</v>
      </c>
      <c r="I12" s="7">
        <v>2</v>
      </c>
      <c r="J12" s="8">
        <f t="shared" si="2"/>
        <v>4</v>
      </c>
      <c r="K12" s="7">
        <v>0</v>
      </c>
      <c r="L12" s="7">
        <v>0</v>
      </c>
      <c r="M12" s="8">
        <v>0</v>
      </c>
      <c r="N12" s="7">
        <v>6</v>
      </c>
      <c r="O12" s="7">
        <v>2</v>
      </c>
      <c r="P12" s="8">
        <v>8</v>
      </c>
      <c r="Q12" s="7">
        <v>0</v>
      </c>
      <c r="R12" s="7">
        <v>1</v>
      </c>
      <c r="S12" s="7">
        <v>1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1</v>
      </c>
      <c r="AB12" s="7">
        <v>1</v>
      </c>
      <c r="AC12" s="7">
        <v>4</v>
      </c>
      <c r="AD12" s="7">
        <v>10</v>
      </c>
      <c r="AE12" s="7">
        <v>14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4</v>
      </c>
      <c r="AM12" s="7">
        <v>11</v>
      </c>
      <c r="AN12" s="7">
        <f t="shared" ref="AN12:AN25" si="6">AL12+AM12</f>
        <v>15</v>
      </c>
      <c r="AO12" s="11">
        <f t="shared" si="3"/>
        <v>38</v>
      </c>
      <c r="AP12" s="11">
        <f t="shared" si="4"/>
        <v>53</v>
      </c>
      <c r="AQ12" s="11">
        <f t="shared" si="5"/>
        <v>91</v>
      </c>
    </row>
    <row r="13" spans="1:43" ht="30" customHeight="1">
      <c r="A13" s="6">
        <v>7</v>
      </c>
      <c r="B13" s="7">
        <v>19</v>
      </c>
      <c r="C13" s="7">
        <v>34</v>
      </c>
      <c r="D13" s="8">
        <f t="shared" si="0"/>
        <v>53</v>
      </c>
      <c r="E13" s="7">
        <v>5</v>
      </c>
      <c r="F13" s="7">
        <v>3</v>
      </c>
      <c r="G13" s="8">
        <f t="shared" si="1"/>
        <v>8</v>
      </c>
      <c r="H13" s="7">
        <v>1</v>
      </c>
      <c r="I13" s="7">
        <v>3</v>
      </c>
      <c r="J13" s="8">
        <f t="shared" si="2"/>
        <v>4</v>
      </c>
      <c r="K13" s="7">
        <v>0</v>
      </c>
      <c r="L13" s="7">
        <v>0</v>
      </c>
      <c r="M13" s="8">
        <v>0</v>
      </c>
      <c r="N13" s="7">
        <v>5</v>
      </c>
      <c r="O13" s="7">
        <v>13</v>
      </c>
      <c r="P13" s="8">
        <v>18</v>
      </c>
      <c r="Q13" s="7">
        <v>1</v>
      </c>
      <c r="R13" s="7">
        <v>1</v>
      </c>
      <c r="S13" s="7">
        <v>2</v>
      </c>
      <c r="T13" s="7">
        <v>0</v>
      </c>
      <c r="U13" s="7">
        <v>0</v>
      </c>
      <c r="V13" s="7">
        <v>0</v>
      </c>
      <c r="W13" s="7">
        <v>1</v>
      </c>
      <c r="X13" s="7">
        <v>0</v>
      </c>
      <c r="Y13" s="7">
        <v>1</v>
      </c>
      <c r="Z13" s="7">
        <v>0</v>
      </c>
      <c r="AA13" s="7">
        <v>3</v>
      </c>
      <c r="AB13" s="7">
        <v>3</v>
      </c>
      <c r="AC13" s="7">
        <v>5</v>
      </c>
      <c r="AD13" s="7">
        <v>9</v>
      </c>
      <c r="AE13" s="7">
        <v>14</v>
      </c>
      <c r="AF13" s="7">
        <v>0</v>
      </c>
      <c r="AG13" s="7">
        <v>5</v>
      </c>
      <c r="AH13" s="7">
        <v>5</v>
      </c>
      <c r="AI13" s="7">
        <v>0</v>
      </c>
      <c r="AJ13" s="7">
        <v>0</v>
      </c>
      <c r="AK13" s="7">
        <v>0</v>
      </c>
      <c r="AL13" s="7">
        <v>8</v>
      </c>
      <c r="AM13" s="7">
        <v>10</v>
      </c>
      <c r="AN13" s="7">
        <f t="shared" si="6"/>
        <v>18</v>
      </c>
      <c r="AO13" s="11">
        <f t="shared" si="3"/>
        <v>45</v>
      </c>
      <c r="AP13" s="11">
        <f t="shared" si="4"/>
        <v>81</v>
      </c>
      <c r="AQ13" s="11">
        <f t="shared" si="5"/>
        <v>126</v>
      </c>
    </row>
    <row r="14" spans="1:43" ht="30" customHeight="1">
      <c r="A14" s="6">
        <v>8</v>
      </c>
      <c r="B14" s="7">
        <v>7</v>
      </c>
      <c r="C14" s="7">
        <v>22</v>
      </c>
      <c r="D14" s="8">
        <f t="shared" si="0"/>
        <v>29</v>
      </c>
      <c r="E14" s="7">
        <v>0</v>
      </c>
      <c r="F14" s="7">
        <v>1</v>
      </c>
      <c r="G14" s="8">
        <f t="shared" si="1"/>
        <v>1</v>
      </c>
      <c r="H14" s="7">
        <v>1</v>
      </c>
      <c r="I14" s="7">
        <v>0</v>
      </c>
      <c r="J14" s="8">
        <f t="shared" si="2"/>
        <v>1</v>
      </c>
      <c r="K14" s="7">
        <v>0</v>
      </c>
      <c r="L14" s="7">
        <v>0</v>
      </c>
      <c r="M14" s="8">
        <v>0</v>
      </c>
      <c r="N14" s="7">
        <v>12</v>
      </c>
      <c r="O14" s="7">
        <v>11</v>
      </c>
      <c r="P14" s="8">
        <v>23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2</v>
      </c>
      <c r="Y14" s="7">
        <v>3</v>
      </c>
      <c r="Z14" s="7">
        <v>2</v>
      </c>
      <c r="AA14" s="7">
        <v>1</v>
      </c>
      <c r="AB14" s="7">
        <v>3</v>
      </c>
      <c r="AC14" s="7">
        <v>6</v>
      </c>
      <c r="AD14" s="7">
        <v>7</v>
      </c>
      <c r="AE14" s="7">
        <v>13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3</v>
      </c>
      <c r="AM14" s="7">
        <v>10</v>
      </c>
      <c r="AN14" s="7">
        <f t="shared" si="6"/>
        <v>13</v>
      </c>
      <c r="AO14" s="11">
        <f t="shared" si="3"/>
        <v>32</v>
      </c>
      <c r="AP14" s="11">
        <f t="shared" si="4"/>
        <v>54</v>
      </c>
      <c r="AQ14" s="11">
        <f t="shared" si="5"/>
        <v>86</v>
      </c>
    </row>
    <row r="15" spans="1:43" ht="30" customHeight="1">
      <c r="A15" s="6">
        <v>9</v>
      </c>
      <c r="B15" s="7">
        <v>12</v>
      </c>
      <c r="C15" s="7">
        <v>17</v>
      </c>
      <c r="D15" s="8">
        <f t="shared" si="0"/>
        <v>29</v>
      </c>
      <c r="E15" s="7">
        <v>4</v>
      </c>
      <c r="F15" s="7">
        <v>2</v>
      </c>
      <c r="G15" s="8">
        <f t="shared" si="1"/>
        <v>6</v>
      </c>
      <c r="H15" s="7">
        <v>3</v>
      </c>
      <c r="I15" s="7">
        <v>0</v>
      </c>
      <c r="J15" s="8">
        <f t="shared" si="2"/>
        <v>3</v>
      </c>
      <c r="K15" s="7">
        <v>0</v>
      </c>
      <c r="L15" s="7">
        <v>0</v>
      </c>
      <c r="M15" s="8">
        <v>0</v>
      </c>
      <c r="N15" s="7">
        <v>3</v>
      </c>
      <c r="O15" s="7">
        <v>8</v>
      </c>
      <c r="P15" s="8">
        <v>11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1</v>
      </c>
      <c r="Y15" s="7">
        <v>2</v>
      </c>
      <c r="Z15" s="7">
        <v>1</v>
      </c>
      <c r="AA15" s="7">
        <v>1</v>
      </c>
      <c r="AB15" s="7">
        <v>2</v>
      </c>
      <c r="AC15" s="7">
        <v>4</v>
      </c>
      <c r="AD15" s="7">
        <v>4</v>
      </c>
      <c r="AE15" s="7">
        <v>8</v>
      </c>
      <c r="AF15" s="7">
        <v>0</v>
      </c>
      <c r="AG15" s="7">
        <v>1</v>
      </c>
      <c r="AH15" s="7">
        <v>1</v>
      </c>
      <c r="AI15" s="7">
        <v>0</v>
      </c>
      <c r="AJ15" s="7">
        <v>0</v>
      </c>
      <c r="AK15" s="7">
        <v>0</v>
      </c>
      <c r="AL15" s="7">
        <v>5</v>
      </c>
      <c r="AM15" s="7">
        <v>7</v>
      </c>
      <c r="AN15" s="7">
        <f t="shared" si="6"/>
        <v>12</v>
      </c>
      <c r="AO15" s="11">
        <f t="shared" si="3"/>
        <v>33</v>
      </c>
      <c r="AP15" s="11">
        <f t="shared" si="4"/>
        <v>41</v>
      </c>
      <c r="AQ15" s="11">
        <f t="shared" si="5"/>
        <v>74</v>
      </c>
    </row>
    <row r="16" spans="1:43" s="9" customFormat="1" ht="30" customHeight="1">
      <c r="A16" s="6">
        <v>10</v>
      </c>
      <c r="B16" s="7">
        <v>11</v>
      </c>
      <c r="C16" s="7">
        <v>14</v>
      </c>
      <c r="D16" s="8">
        <f t="shared" si="0"/>
        <v>25</v>
      </c>
      <c r="E16" s="7">
        <v>1</v>
      </c>
      <c r="F16" s="7">
        <v>4</v>
      </c>
      <c r="G16" s="8">
        <f t="shared" si="1"/>
        <v>5</v>
      </c>
      <c r="H16" s="7">
        <v>1</v>
      </c>
      <c r="I16" s="7">
        <v>0</v>
      </c>
      <c r="J16" s="8">
        <f t="shared" si="2"/>
        <v>1</v>
      </c>
      <c r="K16" s="7">
        <v>0</v>
      </c>
      <c r="L16" s="7">
        <v>0</v>
      </c>
      <c r="M16" s="8">
        <v>0</v>
      </c>
      <c r="N16" s="7">
        <v>2</v>
      </c>
      <c r="O16" s="7">
        <v>2</v>
      </c>
      <c r="P16" s="8">
        <v>4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4</v>
      </c>
      <c r="AD16" s="7">
        <v>3</v>
      </c>
      <c r="AE16" s="7">
        <v>7</v>
      </c>
      <c r="AF16" s="7">
        <v>0</v>
      </c>
      <c r="AG16" s="7">
        <v>1</v>
      </c>
      <c r="AH16" s="7">
        <v>1</v>
      </c>
      <c r="AI16" s="7">
        <v>0</v>
      </c>
      <c r="AJ16" s="7">
        <v>0</v>
      </c>
      <c r="AK16" s="7">
        <v>0</v>
      </c>
      <c r="AL16" s="7">
        <v>5</v>
      </c>
      <c r="AM16" s="7">
        <v>7</v>
      </c>
      <c r="AN16" s="7">
        <f t="shared" si="6"/>
        <v>12</v>
      </c>
      <c r="AO16" s="11">
        <f t="shared" si="3"/>
        <v>24</v>
      </c>
      <c r="AP16" s="11">
        <f t="shared" si="4"/>
        <v>31</v>
      </c>
      <c r="AQ16" s="11">
        <f t="shared" si="5"/>
        <v>55</v>
      </c>
    </row>
    <row r="17" spans="1:43" ht="30" customHeight="1">
      <c r="A17" s="6">
        <v>11</v>
      </c>
      <c r="B17" s="7">
        <v>13</v>
      </c>
      <c r="C17" s="7">
        <v>27</v>
      </c>
      <c r="D17" s="8">
        <f t="shared" si="0"/>
        <v>40</v>
      </c>
      <c r="E17" s="7">
        <v>4</v>
      </c>
      <c r="F17" s="7">
        <v>5</v>
      </c>
      <c r="G17" s="8">
        <f t="shared" si="1"/>
        <v>9</v>
      </c>
      <c r="H17" s="7">
        <v>2</v>
      </c>
      <c r="I17" s="7">
        <v>0</v>
      </c>
      <c r="J17" s="8">
        <f t="shared" si="2"/>
        <v>2</v>
      </c>
      <c r="K17" s="7">
        <v>0</v>
      </c>
      <c r="L17" s="7">
        <v>0</v>
      </c>
      <c r="M17" s="8">
        <v>0</v>
      </c>
      <c r="N17" s="7">
        <v>3</v>
      </c>
      <c r="O17" s="7">
        <v>10</v>
      </c>
      <c r="P17" s="8">
        <v>13</v>
      </c>
      <c r="Q17" s="7">
        <v>1</v>
      </c>
      <c r="R17" s="7">
        <v>1</v>
      </c>
      <c r="S17" s="7">
        <v>2</v>
      </c>
      <c r="T17" s="7">
        <v>0</v>
      </c>
      <c r="U17" s="7">
        <v>0</v>
      </c>
      <c r="V17" s="7">
        <v>0</v>
      </c>
      <c r="W17" s="7">
        <v>1</v>
      </c>
      <c r="X17" s="7">
        <v>0</v>
      </c>
      <c r="Y17" s="7">
        <v>1</v>
      </c>
      <c r="Z17" s="7">
        <v>1</v>
      </c>
      <c r="AA17" s="7">
        <v>1</v>
      </c>
      <c r="AB17" s="7">
        <v>2</v>
      </c>
      <c r="AC17" s="7">
        <v>4</v>
      </c>
      <c r="AD17" s="7">
        <v>6</v>
      </c>
      <c r="AE17" s="7">
        <v>10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7</v>
      </c>
      <c r="AM17" s="7">
        <v>10</v>
      </c>
      <c r="AN17" s="7">
        <f t="shared" si="6"/>
        <v>17</v>
      </c>
      <c r="AO17" s="11">
        <f t="shared" si="3"/>
        <v>36</v>
      </c>
      <c r="AP17" s="11">
        <f t="shared" si="4"/>
        <v>60</v>
      </c>
      <c r="AQ17" s="11">
        <f t="shared" si="5"/>
        <v>96</v>
      </c>
    </row>
    <row r="18" spans="1:43" ht="30" customHeight="1">
      <c r="A18" s="6">
        <v>12</v>
      </c>
      <c r="B18" s="7">
        <v>12</v>
      </c>
      <c r="C18" s="7">
        <v>21</v>
      </c>
      <c r="D18" s="8">
        <f t="shared" si="0"/>
        <v>33</v>
      </c>
      <c r="E18" s="7">
        <v>3</v>
      </c>
      <c r="F18" s="7">
        <v>1</v>
      </c>
      <c r="G18" s="8">
        <f t="shared" si="1"/>
        <v>4</v>
      </c>
      <c r="H18" s="7">
        <v>1</v>
      </c>
      <c r="I18" s="7">
        <v>4</v>
      </c>
      <c r="J18" s="8">
        <f t="shared" si="2"/>
        <v>5</v>
      </c>
      <c r="K18" s="7">
        <v>1</v>
      </c>
      <c r="L18" s="7">
        <v>0</v>
      </c>
      <c r="M18" s="8">
        <v>1</v>
      </c>
      <c r="N18" s="7">
        <v>6</v>
      </c>
      <c r="O18" s="7">
        <v>8</v>
      </c>
      <c r="P18" s="8">
        <v>14</v>
      </c>
      <c r="Q18" s="7">
        <v>0</v>
      </c>
      <c r="R18" s="7">
        <v>2</v>
      </c>
      <c r="S18" s="7">
        <v>2</v>
      </c>
      <c r="T18" s="7">
        <v>0</v>
      </c>
      <c r="U18" s="7">
        <v>0</v>
      </c>
      <c r="V18" s="7">
        <v>0</v>
      </c>
      <c r="W18" s="7">
        <v>0</v>
      </c>
      <c r="X18" s="7">
        <v>2</v>
      </c>
      <c r="Y18" s="7">
        <v>2</v>
      </c>
      <c r="Z18" s="7">
        <v>0</v>
      </c>
      <c r="AA18" s="7">
        <v>0</v>
      </c>
      <c r="AB18" s="7">
        <v>0</v>
      </c>
      <c r="AC18" s="7">
        <v>3</v>
      </c>
      <c r="AD18" s="7">
        <v>4</v>
      </c>
      <c r="AE18" s="7">
        <v>7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4</v>
      </c>
      <c r="AM18" s="7">
        <v>8</v>
      </c>
      <c r="AN18" s="7">
        <f t="shared" si="6"/>
        <v>12</v>
      </c>
      <c r="AO18" s="11">
        <f t="shared" si="3"/>
        <v>30</v>
      </c>
      <c r="AP18" s="11">
        <f t="shared" si="4"/>
        <v>50</v>
      </c>
      <c r="AQ18" s="11">
        <f t="shared" si="5"/>
        <v>80</v>
      </c>
    </row>
    <row r="19" spans="1:43" ht="30" customHeight="1">
      <c r="A19" s="6">
        <v>13</v>
      </c>
      <c r="B19" s="7">
        <v>10</v>
      </c>
      <c r="C19" s="7">
        <v>12</v>
      </c>
      <c r="D19" s="8">
        <f t="shared" si="0"/>
        <v>22</v>
      </c>
      <c r="E19" s="7">
        <v>2</v>
      </c>
      <c r="F19" s="7">
        <v>3</v>
      </c>
      <c r="G19" s="8">
        <f t="shared" si="1"/>
        <v>5</v>
      </c>
      <c r="H19" s="7">
        <v>0</v>
      </c>
      <c r="I19" s="7">
        <v>2</v>
      </c>
      <c r="J19" s="8">
        <f t="shared" si="2"/>
        <v>2</v>
      </c>
      <c r="K19" s="7">
        <v>0</v>
      </c>
      <c r="L19" s="7">
        <v>1</v>
      </c>
      <c r="M19" s="8">
        <v>1</v>
      </c>
      <c r="N19" s="7">
        <v>2</v>
      </c>
      <c r="O19" s="7">
        <v>5</v>
      </c>
      <c r="P19" s="8">
        <v>7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1</v>
      </c>
      <c r="AB19" s="7">
        <v>1</v>
      </c>
      <c r="AC19" s="7">
        <v>3</v>
      </c>
      <c r="AD19" s="7">
        <v>7</v>
      </c>
      <c r="AE19" s="7">
        <v>10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2</v>
      </c>
      <c r="AM19" s="7">
        <v>2</v>
      </c>
      <c r="AN19" s="7">
        <f t="shared" si="6"/>
        <v>4</v>
      </c>
      <c r="AO19" s="11">
        <f t="shared" si="3"/>
        <v>19</v>
      </c>
      <c r="AP19" s="11">
        <f t="shared" si="4"/>
        <v>33</v>
      </c>
      <c r="AQ19" s="11">
        <f t="shared" si="5"/>
        <v>52</v>
      </c>
    </row>
    <row r="20" spans="1:43" ht="30" customHeight="1">
      <c r="A20" s="6">
        <v>14</v>
      </c>
      <c r="B20" s="7">
        <v>20</v>
      </c>
      <c r="C20" s="7">
        <v>18</v>
      </c>
      <c r="D20" s="8">
        <f t="shared" si="0"/>
        <v>38</v>
      </c>
      <c r="E20" s="7">
        <v>4</v>
      </c>
      <c r="F20" s="7">
        <v>5</v>
      </c>
      <c r="G20" s="8">
        <f t="shared" si="1"/>
        <v>9</v>
      </c>
      <c r="H20" s="7">
        <v>1</v>
      </c>
      <c r="I20" s="7">
        <v>3</v>
      </c>
      <c r="J20" s="8">
        <f t="shared" si="2"/>
        <v>4</v>
      </c>
      <c r="K20" s="7">
        <v>0</v>
      </c>
      <c r="L20" s="7">
        <v>1</v>
      </c>
      <c r="M20" s="8">
        <v>1</v>
      </c>
      <c r="N20" s="7">
        <v>0</v>
      </c>
      <c r="O20" s="7">
        <v>1</v>
      </c>
      <c r="P20" s="8">
        <v>1</v>
      </c>
      <c r="Q20" s="7">
        <v>0</v>
      </c>
      <c r="R20" s="7">
        <v>1</v>
      </c>
      <c r="S20" s="7">
        <v>1</v>
      </c>
      <c r="T20" s="7">
        <v>0</v>
      </c>
      <c r="U20" s="7">
        <v>0</v>
      </c>
      <c r="V20" s="7">
        <v>0</v>
      </c>
      <c r="W20" s="7">
        <v>1</v>
      </c>
      <c r="X20" s="7">
        <v>1</v>
      </c>
      <c r="Y20" s="7">
        <v>2</v>
      </c>
      <c r="Z20" s="7">
        <v>1</v>
      </c>
      <c r="AA20" s="7">
        <v>0</v>
      </c>
      <c r="AB20" s="7">
        <v>1</v>
      </c>
      <c r="AC20" s="7">
        <v>2</v>
      </c>
      <c r="AD20" s="7">
        <v>0</v>
      </c>
      <c r="AE20" s="7">
        <v>2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4</v>
      </c>
      <c r="AM20" s="7">
        <v>8</v>
      </c>
      <c r="AN20" s="7">
        <f t="shared" si="6"/>
        <v>12</v>
      </c>
      <c r="AO20" s="11">
        <f t="shared" si="3"/>
        <v>34</v>
      </c>
      <c r="AP20" s="11">
        <f t="shared" si="4"/>
        <v>38</v>
      </c>
      <c r="AQ20" s="11">
        <f t="shared" si="5"/>
        <v>72</v>
      </c>
    </row>
    <row r="21" spans="1:43" ht="30" customHeight="1">
      <c r="A21" s="6">
        <v>15</v>
      </c>
      <c r="B21" s="7">
        <v>9</v>
      </c>
      <c r="C21" s="7">
        <v>20</v>
      </c>
      <c r="D21" s="8">
        <f t="shared" si="0"/>
        <v>29</v>
      </c>
      <c r="E21" s="7">
        <v>4</v>
      </c>
      <c r="F21" s="7">
        <v>6</v>
      </c>
      <c r="G21" s="8">
        <f t="shared" si="1"/>
        <v>10</v>
      </c>
      <c r="H21" s="7">
        <v>0</v>
      </c>
      <c r="I21" s="7">
        <v>7</v>
      </c>
      <c r="J21" s="8">
        <f t="shared" si="2"/>
        <v>7</v>
      </c>
      <c r="K21" s="7">
        <v>0</v>
      </c>
      <c r="L21" s="7">
        <v>0</v>
      </c>
      <c r="M21" s="8">
        <v>0</v>
      </c>
      <c r="N21" s="7">
        <v>4</v>
      </c>
      <c r="O21" s="7">
        <v>5</v>
      </c>
      <c r="P21" s="8">
        <v>9</v>
      </c>
      <c r="Q21" s="7">
        <v>1</v>
      </c>
      <c r="R21" s="7">
        <v>0</v>
      </c>
      <c r="S21" s="7">
        <v>1</v>
      </c>
      <c r="T21" s="7">
        <v>0</v>
      </c>
      <c r="U21" s="7">
        <v>0</v>
      </c>
      <c r="V21" s="7">
        <v>0</v>
      </c>
      <c r="W21" s="7">
        <v>0</v>
      </c>
      <c r="X21" s="7">
        <v>1</v>
      </c>
      <c r="Y21" s="7">
        <v>1</v>
      </c>
      <c r="Z21" s="7">
        <v>0</v>
      </c>
      <c r="AA21" s="7">
        <v>1</v>
      </c>
      <c r="AB21" s="7">
        <v>1</v>
      </c>
      <c r="AC21" s="7">
        <v>3</v>
      </c>
      <c r="AD21" s="7">
        <v>2</v>
      </c>
      <c r="AE21" s="7">
        <v>5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6</v>
      </c>
      <c r="AM21" s="7">
        <v>5</v>
      </c>
      <c r="AN21" s="7">
        <f t="shared" si="6"/>
        <v>11</v>
      </c>
      <c r="AO21" s="11">
        <f t="shared" si="3"/>
        <v>27</v>
      </c>
      <c r="AP21" s="11">
        <f t="shared" si="4"/>
        <v>47</v>
      </c>
      <c r="AQ21" s="11">
        <f t="shared" si="5"/>
        <v>74</v>
      </c>
    </row>
    <row r="22" spans="1:43" ht="30" customHeight="1">
      <c r="A22" s="6">
        <v>16</v>
      </c>
      <c r="B22" s="7">
        <v>11</v>
      </c>
      <c r="C22" s="7">
        <v>21</v>
      </c>
      <c r="D22" s="8">
        <f t="shared" si="0"/>
        <v>32</v>
      </c>
      <c r="E22" s="7">
        <v>2</v>
      </c>
      <c r="F22" s="7">
        <v>8</v>
      </c>
      <c r="G22" s="8">
        <f t="shared" si="1"/>
        <v>10</v>
      </c>
      <c r="H22" s="7">
        <v>2</v>
      </c>
      <c r="I22" s="7">
        <v>4</v>
      </c>
      <c r="J22" s="8">
        <f t="shared" si="2"/>
        <v>6</v>
      </c>
      <c r="K22" s="7">
        <v>0</v>
      </c>
      <c r="L22" s="7">
        <v>0</v>
      </c>
      <c r="M22" s="8">
        <v>0</v>
      </c>
      <c r="N22" s="7">
        <v>5</v>
      </c>
      <c r="O22" s="7">
        <v>4</v>
      </c>
      <c r="P22" s="8">
        <v>9</v>
      </c>
      <c r="Q22" s="7">
        <v>1</v>
      </c>
      <c r="R22" s="7">
        <v>1</v>
      </c>
      <c r="S22" s="7">
        <v>2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1</v>
      </c>
      <c r="AA22" s="7">
        <v>0</v>
      </c>
      <c r="AB22" s="7">
        <v>1</v>
      </c>
      <c r="AC22" s="7">
        <v>5</v>
      </c>
      <c r="AD22" s="7">
        <v>4</v>
      </c>
      <c r="AE22" s="7">
        <v>9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2</v>
      </c>
      <c r="AM22" s="7">
        <v>5</v>
      </c>
      <c r="AN22" s="7">
        <f t="shared" si="6"/>
        <v>7</v>
      </c>
      <c r="AO22" s="11">
        <f t="shared" si="3"/>
        <v>29</v>
      </c>
      <c r="AP22" s="11">
        <f t="shared" si="4"/>
        <v>47</v>
      </c>
      <c r="AQ22" s="11">
        <f t="shared" si="5"/>
        <v>76</v>
      </c>
    </row>
    <row r="23" spans="1:43" ht="30" customHeight="1">
      <c r="A23" s="6">
        <v>17</v>
      </c>
      <c r="B23" s="7">
        <v>8</v>
      </c>
      <c r="C23" s="7">
        <v>18</v>
      </c>
      <c r="D23" s="8">
        <f t="shared" si="0"/>
        <v>26</v>
      </c>
      <c r="E23" s="7">
        <v>6</v>
      </c>
      <c r="F23" s="7">
        <v>5</v>
      </c>
      <c r="G23" s="8">
        <f t="shared" si="1"/>
        <v>11</v>
      </c>
      <c r="H23" s="7">
        <v>0</v>
      </c>
      <c r="I23" s="7">
        <v>0</v>
      </c>
      <c r="J23" s="8">
        <f t="shared" si="2"/>
        <v>0</v>
      </c>
      <c r="K23" s="7">
        <v>0</v>
      </c>
      <c r="L23" s="7">
        <v>0</v>
      </c>
      <c r="M23" s="8">
        <v>0</v>
      </c>
      <c r="N23" s="7">
        <v>4</v>
      </c>
      <c r="O23" s="7">
        <v>4</v>
      </c>
      <c r="P23" s="8">
        <v>8</v>
      </c>
      <c r="Q23" s="7">
        <v>0</v>
      </c>
      <c r="R23" s="7">
        <v>1</v>
      </c>
      <c r="S23" s="7">
        <v>1</v>
      </c>
      <c r="T23" s="7">
        <v>0</v>
      </c>
      <c r="U23" s="7">
        <v>0</v>
      </c>
      <c r="V23" s="7">
        <v>0</v>
      </c>
      <c r="W23" s="7">
        <v>0</v>
      </c>
      <c r="X23" s="7">
        <v>1</v>
      </c>
      <c r="Y23" s="7">
        <v>1</v>
      </c>
      <c r="Z23" s="7">
        <v>0</v>
      </c>
      <c r="AA23" s="7">
        <v>0</v>
      </c>
      <c r="AB23" s="7">
        <v>0</v>
      </c>
      <c r="AC23" s="7">
        <v>8</v>
      </c>
      <c r="AD23" s="7">
        <v>5</v>
      </c>
      <c r="AE23" s="7">
        <v>13</v>
      </c>
      <c r="AF23" s="7">
        <v>0</v>
      </c>
      <c r="AG23" s="7">
        <v>0</v>
      </c>
      <c r="AH23" s="7">
        <v>0</v>
      </c>
      <c r="AI23" s="7">
        <v>0</v>
      </c>
      <c r="AJ23" s="7">
        <v>1</v>
      </c>
      <c r="AK23" s="7">
        <v>1</v>
      </c>
      <c r="AL23" s="7">
        <v>8</v>
      </c>
      <c r="AM23" s="7">
        <v>7</v>
      </c>
      <c r="AN23" s="7">
        <f t="shared" si="6"/>
        <v>15</v>
      </c>
      <c r="AO23" s="11">
        <f t="shared" si="3"/>
        <v>34</v>
      </c>
      <c r="AP23" s="11">
        <f t="shared" si="4"/>
        <v>42</v>
      </c>
      <c r="AQ23" s="11">
        <f t="shared" si="5"/>
        <v>76</v>
      </c>
    </row>
    <row r="24" spans="1:43" ht="30" customHeight="1">
      <c r="A24" s="3">
        <v>18</v>
      </c>
      <c r="B24" s="2">
        <v>14</v>
      </c>
      <c r="C24" s="2">
        <v>26</v>
      </c>
      <c r="D24" s="4">
        <f t="shared" si="0"/>
        <v>40</v>
      </c>
      <c r="E24" s="2">
        <v>2</v>
      </c>
      <c r="F24" s="2">
        <v>1</v>
      </c>
      <c r="G24" s="4">
        <f t="shared" si="1"/>
        <v>3</v>
      </c>
      <c r="H24" s="2">
        <v>0</v>
      </c>
      <c r="I24" s="2">
        <v>2</v>
      </c>
      <c r="J24" s="4">
        <f t="shared" si="2"/>
        <v>2</v>
      </c>
      <c r="K24" s="2">
        <v>0</v>
      </c>
      <c r="L24" s="2">
        <v>0</v>
      </c>
      <c r="M24" s="4">
        <v>0</v>
      </c>
      <c r="N24" s="2">
        <v>5</v>
      </c>
      <c r="O24" s="2">
        <v>8</v>
      </c>
      <c r="P24" s="4">
        <v>13</v>
      </c>
      <c r="Q24" s="2">
        <v>0</v>
      </c>
      <c r="R24" s="2">
        <v>1</v>
      </c>
      <c r="S24" s="2">
        <v>1</v>
      </c>
      <c r="T24" s="2">
        <v>0</v>
      </c>
      <c r="U24" s="2">
        <v>0</v>
      </c>
      <c r="V24" s="2">
        <v>0</v>
      </c>
      <c r="W24" s="2">
        <v>0</v>
      </c>
      <c r="X24" s="2">
        <v>2</v>
      </c>
      <c r="Y24" s="2">
        <v>2</v>
      </c>
      <c r="Z24" s="2">
        <v>0</v>
      </c>
      <c r="AA24" s="2">
        <v>0</v>
      </c>
      <c r="AB24" s="2">
        <v>0</v>
      </c>
      <c r="AC24" s="2">
        <v>2</v>
      </c>
      <c r="AD24" s="2">
        <v>5</v>
      </c>
      <c r="AE24" s="2">
        <v>7</v>
      </c>
      <c r="AF24" s="2">
        <v>0</v>
      </c>
      <c r="AG24" s="2">
        <v>0</v>
      </c>
      <c r="AH24" s="2">
        <v>0</v>
      </c>
      <c r="AI24" s="2">
        <v>1</v>
      </c>
      <c r="AJ24" s="2">
        <v>1</v>
      </c>
      <c r="AK24" s="2">
        <v>2</v>
      </c>
      <c r="AL24" s="2">
        <v>1</v>
      </c>
      <c r="AM24" s="2">
        <v>7</v>
      </c>
      <c r="AN24" s="2">
        <f t="shared" si="6"/>
        <v>8</v>
      </c>
      <c r="AO24" s="10">
        <f t="shared" si="3"/>
        <v>25</v>
      </c>
      <c r="AP24" s="10">
        <f t="shared" si="4"/>
        <v>53</v>
      </c>
      <c r="AQ24" s="10">
        <f t="shared" si="5"/>
        <v>78</v>
      </c>
    </row>
    <row r="25" spans="1:43" s="9" customFormat="1" ht="30" customHeight="1">
      <c r="A25" s="6">
        <v>19</v>
      </c>
      <c r="B25" s="7">
        <v>11</v>
      </c>
      <c r="C25" s="7">
        <v>15</v>
      </c>
      <c r="D25" s="8">
        <f t="shared" si="0"/>
        <v>26</v>
      </c>
      <c r="E25" s="7">
        <v>5</v>
      </c>
      <c r="F25" s="7">
        <v>1</v>
      </c>
      <c r="G25" s="8">
        <f t="shared" si="1"/>
        <v>6</v>
      </c>
      <c r="H25" s="7">
        <v>1</v>
      </c>
      <c r="I25" s="7">
        <v>3</v>
      </c>
      <c r="J25" s="8">
        <f t="shared" si="2"/>
        <v>4</v>
      </c>
      <c r="K25" s="7">
        <v>0</v>
      </c>
      <c r="L25" s="7">
        <v>0</v>
      </c>
      <c r="M25" s="8">
        <v>0</v>
      </c>
      <c r="N25" s="7">
        <v>4</v>
      </c>
      <c r="O25" s="7">
        <v>0</v>
      </c>
      <c r="P25" s="8">
        <v>4</v>
      </c>
      <c r="Q25" s="7">
        <v>1</v>
      </c>
      <c r="R25" s="7">
        <v>0</v>
      </c>
      <c r="S25" s="7">
        <v>1</v>
      </c>
      <c r="T25" s="7">
        <v>0</v>
      </c>
      <c r="U25" s="7">
        <v>0</v>
      </c>
      <c r="V25" s="7">
        <v>0</v>
      </c>
      <c r="W25" s="7">
        <v>2</v>
      </c>
      <c r="X25" s="7">
        <v>2</v>
      </c>
      <c r="Y25" s="7">
        <v>4</v>
      </c>
      <c r="Z25" s="7">
        <v>0</v>
      </c>
      <c r="AA25" s="7">
        <v>1</v>
      </c>
      <c r="AB25" s="7">
        <v>1</v>
      </c>
      <c r="AC25" s="7">
        <v>2</v>
      </c>
      <c r="AD25" s="7">
        <v>2</v>
      </c>
      <c r="AE25" s="7">
        <v>4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3</v>
      </c>
      <c r="AM25" s="7">
        <v>7</v>
      </c>
      <c r="AN25" s="7">
        <f t="shared" si="6"/>
        <v>10</v>
      </c>
      <c r="AO25" s="11">
        <f t="shared" si="3"/>
        <v>29</v>
      </c>
      <c r="AP25" s="11">
        <f t="shared" si="4"/>
        <v>31</v>
      </c>
      <c r="AQ25" s="11">
        <f t="shared" si="5"/>
        <v>60</v>
      </c>
    </row>
    <row r="26" spans="1:43" ht="30" customHeight="1">
      <c r="A26" s="2"/>
      <c r="B26" s="13">
        <f>SUM(B7:B25)</f>
        <v>263</v>
      </c>
      <c r="C26" s="13">
        <f t="shared" ref="C26:T26" si="7">SUM(C7:C25)</f>
        <v>376</v>
      </c>
      <c r="D26" s="13">
        <f t="shared" si="7"/>
        <v>639</v>
      </c>
      <c r="E26" s="13">
        <f t="shared" si="7"/>
        <v>58</v>
      </c>
      <c r="F26" s="13">
        <f t="shared" si="7"/>
        <v>63</v>
      </c>
      <c r="G26" s="13">
        <f t="shared" si="7"/>
        <v>121</v>
      </c>
      <c r="H26" s="13">
        <f t="shared" si="7"/>
        <v>22</v>
      </c>
      <c r="I26" s="13">
        <f t="shared" si="7"/>
        <v>42</v>
      </c>
      <c r="J26" s="13">
        <f t="shared" si="7"/>
        <v>64</v>
      </c>
      <c r="K26" s="13">
        <f t="shared" si="7"/>
        <v>2</v>
      </c>
      <c r="L26" s="13">
        <f t="shared" si="7"/>
        <v>4</v>
      </c>
      <c r="M26" s="13">
        <f t="shared" si="7"/>
        <v>6</v>
      </c>
      <c r="N26" s="13">
        <f t="shared" si="7"/>
        <v>83</v>
      </c>
      <c r="O26" s="13">
        <f t="shared" si="7"/>
        <v>117</v>
      </c>
      <c r="P26" s="13">
        <f t="shared" si="7"/>
        <v>200</v>
      </c>
      <c r="Q26" s="13">
        <f t="shared" si="7"/>
        <v>8</v>
      </c>
      <c r="R26" s="13">
        <f t="shared" si="7"/>
        <v>10</v>
      </c>
      <c r="S26" s="13">
        <f t="shared" si="7"/>
        <v>18</v>
      </c>
      <c r="T26" s="13">
        <f t="shared" si="7"/>
        <v>0</v>
      </c>
      <c r="U26" s="13">
        <f t="shared" ref="U26" si="8">SUM(U7:U25)</f>
        <v>0</v>
      </c>
      <c r="V26" s="13">
        <f t="shared" ref="V26" si="9">SUM(V7:V25)</f>
        <v>0</v>
      </c>
      <c r="W26" s="13">
        <f t="shared" ref="W26" si="10">SUM(W7:W25)</f>
        <v>11</v>
      </c>
      <c r="X26" s="13">
        <f t="shared" ref="X26" si="11">SUM(X7:X25)</f>
        <v>16</v>
      </c>
      <c r="Y26" s="13">
        <f t="shared" ref="Y26" si="12">SUM(Y7:Y25)</f>
        <v>27</v>
      </c>
      <c r="Z26" s="13">
        <f t="shared" ref="Z26" si="13">SUM(Z7:Z25)</f>
        <v>9</v>
      </c>
      <c r="AA26" s="13">
        <f t="shared" ref="AA26" si="14">SUM(AA7:AA25)</f>
        <v>15</v>
      </c>
      <c r="AB26" s="13">
        <f t="shared" ref="AB26" si="15">SUM(AB7:AB25)</f>
        <v>24</v>
      </c>
      <c r="AC26" s="13">
        <f t="shared" ref="AC26" si="16">SUM(AC7:AC25)</f>
        <v>67</v>
      </c>
      <c r="AD26" s="13">
        <f t="shared" ref="AD26" si="17">SUM(AD7:AD25)</f>
        <v>87</v>
      </c>
      <c r="AE26" s="13">
        <f t="shared" ref="AE26" si="18">SUM(AE7:AE25)</f>
        <v>154</v>
      </c>
      <c r="AF26" s="13">
        <f t="shared" ref="AF26" si="19">SUM(AF7:AF25)</f>
        <v>0</v>
      </c>
      <c r="AG26" s="13">
        <f t="shared" ref="AG26" si="20">SUM(AG7:AG25)</f>
        <v>7</v>
      </c>
      <c r="AH26" s="13">
        <f t="shared" ref="AH26" si="21">SUM(AH7:AH25)</f>
        <v>7</v>
      </c>
      <c r="AI26" s="13">
        <f t="shared" ref="AI26" si="22">SUM(AI7:AI25)</f>
        <v>2</v>
      </c>
      <c r="AJ26" s="13">
        <f t="shared" ref="AJ26" si="23">SUM(AJ7:AJ25)</f>
        <v>2</v>
      </c>
      <c r="AK26" s="13">
        <f t="shared" ref="AK26" si="24">SUM(AK7:AK25)</f>
        <v>4</v>
      </c>
      <c r="AL26" s="13">
        <f t="shared" ref="AL26" si="25">SUM(AL7:AL25)</f>
        <v>80</v>
      </c>
      <c r="AM26" s="13">
        <f t="shared" ref="AM26" si="26">SUM(AM7:AM25)</f>
        <v>144</v>
      </c>
      <c r="AN26" s="13">
        <f t="shared" ref="AN26" si="27">SUM(AN7:AN25)</f>
        <v>224</v>
      </c>
      <c r="AO26" s="14">
        <f t="shared" si="3"/>
        <v>605</v>
      </c>
      <c r="AP26" s="14">
        <f t="shared" si="4"/>
        <v>883</v>
      </c>
      <c r="AQ26" s="14">
        <f t="shared" si="5"/>
        <v>1488</v>
      </c>
    </row>
  </sheetData>
  <mergeCells count="20">
    <mergeCell ref="A4:A6"/>
    <mergeCell ref="E5:G5"/>
    <mergeCell ref="H5:J5"/>
    <mergeCell ref="K5:M5"/>
    <mergeCell ref="E4:M4"/>
    <mergeCell ref="AC4:AE5"/>
    <mergeCell ref="A1:AQ1"/>
    <mergeCell ref="A2:AQ2"/>
    <mergeCell ref="AF4:AH5"/>
    <mergeCell ref="AL4:AN5"/>
    <mergeCell ref="AI4:AK5"/>
    <mergeCell ref="A3:AQ3"/>
    <mergeCell ref="AO4:AQ5"/>
    <mergeCell ref="B4:D5"/>
    <mergeCell ref="N4:S4"/>
    <mergeCell ref="N5:P5"/>
    <mergeCell ref="Q5:S5"/>
    <mergeCell ref="T4:V5"/>
    <mergeCell ref="W4:Y5"/>
    <mergeCell ref="Z4:AB5"/>
  </mergeCells>
  <pageMargins left="0.25" right="0.25" top="0.25" bottom="0.25" header="0.25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2024-07-18T07:23:24Z</dcterms:modified>
</cp:coreProperties>
</file>